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1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6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7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pivotTables/pivotTable2.xml" ContentType="application/vnd.openxmlformats-officedocument.spreadsheetml.pivotTable+xml"/>
  <Override PartName="/xl/drawings/drawing4.xml" ContentType="application/vnd.openxmlformats-officedocument.drawing+xml"/>
  <Override PartName="/xl/charts/chart8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9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0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1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2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3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4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pivotTables/pivotTable3.xml" ContentType="application/vnd.openxmlformats-officedocument.spreadsheetml.pivotTable+xml"/>
  <Override PartName="/xl/drawings/drawing5.xml" ContentType="application/vnd.openxmlformats-officedocument.drawing+xml"/>
  <Override PartName="/xl/charts/chart1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6.xml" ContentType="application/vnd.openxmlformats-officedocument.drawing+xml"/>
  <Override PartName="/xl/charts/chart1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18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1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2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pivotTables/pivotTable6.xml" ContentType="application/vnd.openxmlformats-officedocument.spreadsheetml.pivotTable+xml"/>
  <Override PartName="/xl/drawings/drawing7.xml" ContentType="application/vnd.openxmlformats-officedocument.drawing+xml"/>
  <Override PartName="/xl/charts/chart23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4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5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6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7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28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29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0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hidePivotFieldList="1" defaultThemeVersion="166925"/>
  <xr:revisionPtr revIDLastSave="1386" documentId="13_ncr:1_{F788C451-DF21-4971-8A45-3EA5099633F0}" xr6:coauthVersionLast="47" xr6:coauthVersionMax="47" xr10:uidLastSave="{C7FDC788-E6A1-4B26-84FC-FC2C4571968E}"/>
  <bookViews>
    <workbookView xWindow="-120" yWindow="-120" windowWidth="29040" windowHeight="15840" tabRatio="523" activeTab="1" xr2:uid="{00000000-000D-0000-FFFF-FFFF00000000}"/>
  </bookViews>
  <sheets>
    <sheet name="Armagh Data" sheetId="1" r:id="rId1"/>
    <sheet name="Sheet2" sheetId="30" r:id="rId2"/>
    <sheet name="Sheet1" sheetId="29" r:id="rId3"/>
    <sheet name="Sunshine Yearly Trends" sheetId="5" r:id="rId4"/>
    <sheet name="Annual Rainfall" sheetId="2" r:id="rId5"/>
    <sheet name="Sunshine Montly Averages" sheetId="4" r:id="rId6"/>
    <sheet name="Sun" sheetId="23" r:id="rId7"/>
    <sheet name="Frost Days" sheetId="3" r:id="rId8"/>
    <sheet name="Temp Trends" sheetId="7" r:id="rId9"/>
    <sheet name="Sheet3" sheetId="31" r:id="rId10"/>
  </sheets>
  <definedNames>
    <definedName name="_xlchart.v1.0" hidden="1">'Armagh Data'!$E$2</definedName>
    <definedName name="_xlchart.v1.1" hidden="1">'Armagh Data'!$E$3:$E$2030</definedName>
    <definedName name="_xlchart.v1.2" hidden="1">'Armagh Data'!$C$2</definedName>
    <definedName name="_xlchart.v1.3" hidden="1">'Armagh Data'!$C$3:$C$2030</definedName>
  </definedNames>
  <calcPr calcId="191028"/>
  <pivotCaches>
    <pivotCache cacheId="0" r:id="rId11"/>
    <pivotCache cacheId="1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" i="1" l="1"/>
  <c r="J2" i="1"/>
  <c r="I2" i="1"/>
  <c r="N2" i="1"/>
  <c r="M2" i="1"/>
  <c r="L2" i="1"/>
  <c r="K2" i="1"/>
  <c r="P2" i="1" l="1"/>
</calcChain>
</file>

<file path=xl/sharedStrings.xml><?xml version="1.0" encoding="utf-8"?>
<sst xmlns="http://schemas.openxmlformats.org/spreadsheetml/2006/main" count="159" uniqueCount="86">
  <si>
    <t>Year</t>
  </si>
  <si>
    <t>Month</t>
  </si>
  <si>
    <t>Temperature max</t>
  </si>
  <si>
    <t>Temperature min</t>
  </si>
  <si>
    <t>Air Frost</t>
  </si>
  <si>
    <t>rain</t>
  </si>
  <si>
    <t>sun</t>
  </si>
  <si>
    <t>degrees Celcius</t>
  </si>
  <si>
    <t xml:space="preserve">degrees Celcius </t>
  </si>
  <si>
    <t>days</t>
  </si>
  <si>
    <t>mm</t>
  </si>
  <si>
    <t>hours</t>
  </si>
  <si>
    <t>51.2*</t>
  </si>
  <si>
    <t>8.1*</t>
  </si>
  <si>
    <t>Warmest day</t>
  </si>
  <si>
    <t>coldest month</t>
  </si>
  <si>
    <t xml:space="preserve">Wettest year </t>
  </si>
  <si>
    <t>driest year</t>
  </si>
  <si>
    <t>Row Labels</t>
  </si>
  <si>
    <t>(blank)</t>
  </si>
  <si>
    <t>Grand Total</t>
  </si>
  <si>
    <t>Sum of rain</t>
  </si>
  <si>
    <t>Average of Air Frost</t>
  </si>
  <si>
    <t>Average of sun</t>
  </si>
  <si>
    <t>Sum of sun</t>
  </si>
  <si>
    <t>correlate maximum temp (max temp = rain)</t>
  </si>
  <si>
    <t>Average maximum temp (year + temp)</t>
  </si>
  <si>
    <t>Total rainfall (year + rain)</t>
  </si>
  <si>
    <t>No linear relationship between two variables</t>
  </si>
  <si>
    <t>Average of Temperature max</t>
  </si>
  <si>
    <t>Average of Temperature min</t>
  </si>
  <si>
    <t>Average Temp</t>
  </si>
  <si>
    <t>Median temp</t>
  </si>
  <si>
    <t>Max temp</t>
  </si>
  <si>
    <t>Min Temp</t>
  </si>
  <si>
    <t>Range</t>
  </si>
  <si>
    <t>C2</t>
  </si>
  <si>
    <t>Max 1239 rain</t>
  </si>
  <si>
    <t>min 411.2 rain</t>
  </si>
  <si>
    <t>Trendline = declining rainfall</t>
  </si>
  <si>
    <t>1855 = 837.2</t>
  </si>
  <si>
    <t>2021=787.6</t>
  </si>
  <si>
    <t>max rain = 1249</t>
  </si>
  <si>
    <t>min rain = 602.6</t>
  </si>
  <si>
    <t>trendline no change</t>
  </si>
  <si>
    <t>max 1059.7</t>
  </si>
  <si>
    <t>min 411.7</t>
  </si>
  <si>
    <t>2000 = 800</t>
  </si>
  <si>
    <t>trendline decrease - 1900 = 824.6</t>
  </si>
  <si>
    <t>Min = 646.8</t>
  </si>
  <si>
    <t>Max = 1070.4</t>
  </si>
  <si>
    <t>2000 = 879.4</t>
  </si>
  <si>
    <t>2021 = 787.6</t>
  </si>
  <si>
    <t>trendline declining rainfall</t>
  </si>
  <si>
    <t>Summary</t>
  </si>
  <si>
    <t>1800s = no change</t>
  </si>
  <si>
    <t xml:space="preserve">1900s = declining </t>
  </si>
  <si>
    <t xml:space="preserve">2000s = declining </t>
  </si>
  <si>
    <t>max sun</t>
  </si>
  <si>
    <t>min sum</t>
  </si>
  <si>
    <t>trendline</t>
  </si>
  <si>
    <t>1959 = 1512.3</t>
  </si>
  <si>
    <t>1946 = 0</t>
  </si>
  <si>
    <t xml:space="preserve">increasing </t>
  </si>
  <si>
    <t>trendline =</t>
  </si>
  <si>
    <t>max sun =</t>
  </si>
  <si>
    <t>min sun =</t>
  </si>
  <si>
    <t>1947 =907.3</t>
  </si>
  <si>
    <t>Max Sun</t>
  </si>
  <si>
    <t>Min Sun</t>
  </si>
  <si>
    <t>Trendline</t>
  </si>
  <si>
    <t>2006 = 1454.6</t>
  </si>
  <si>
    <t>2005 = 1178</t>
  </si>
  <si>
    <t xml:space="preserve">declining </t>
  </si>
  <si>
    <t>increasing</t>
  </si>
  <si>
    <t>declining</t>
  </si>
  <si>
    <t>Summary trendline</t>
  </si>
  <si>
    <t>Max frost</t>
  </si>
  <si>
    <t>Min frost</t>
  </si>
  <si>
    <t>2009 = 7.25</t>
  </si>
  <si>
    <t>1895 = 0.17</t>
  </si>
  <si>
    <t xml:space="preserve">  </t>
  </si>
  <si>
    <t xml:space="preserve">                                                                                                                                                                    </t>
  </si>
  <si>
    <t>Total 'sun' and total 'rain' by 'Year'</t>
  </si>
  <si>
    <t>Sun</t>
  </si>
  <si>
    <t>192+B+A2:B241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</si>
</sst>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1"/>
      <color theme="1"/>
      <name val="Posterama"/>
      <family val="2"/>
    </font>
    <font>
      <b/>
      <i/>
      <sz val="11"/>
      <color rgb="FF000000"/>
      <name val="Calibri"/>
      <family val="2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16" fillId="35" borderId="12" xfId="0" applyFont="1" applyFill="1" applyBorder="1" applyAlignment="1">
      <alignment horizontal="center" vertical="top"/>
    </xf>
    <xf numFmtId="0" fontId="16" fillId="35" borderId="10" xfId="0" applyFont="1" applyFill="1" applyBorder="1" applyAlignment="1">
      <alignment horizontal="center" vertical="top"/>
    </xf>
    <xf numFmtId="49" fontId="18" fillId="33" borderId="13" xfId="0" applyNumberFormat="1" applyFont="1" applyFill="1" applyBorder="1" applyAlignment="1">
      <alignment horizontal="center" vertical="center"/>
    </xf>
    <xf numFmtId="49" fontId="18" fillId="33" borderId="14" xfId="0" applyNumberFormat="1" applyFont="1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3" xfId="0" applyFont="1" applyFill="1" applyBorder="1" applyAlignment="1">
      <alignment horizontal="center" vertical="center"/>
    </xf>
    <xf numFmtId="0" fontId="16" fillId="36" borderId="12" xfId="0" applyFont="1" applyFill="1" applyBorder="1" applyAlignment="1">
      <alignment horizontal="center" vertical="top"/>
    </xf>
    <xf numFmtId="0" fontId="16" fillId="36" borderId="10" xfId="0" applyFont="1" applyFill="1" applyBorder="1" applyAlignment="1">
      <alignment horizontal="center" vertical="top"/>
    </xf>
    <xf numFmtId="0" fontId="16" fillId="34" borderId="10" xfId="0" applyFont="1" applyFill="1" applyBorder="1" applyAlignment="1">
      <alignment horizontal="center" vertical="top"/>
    </xf>
    <xf numFmtId="0" fontId="16" fillId="37" borderId="10" xfId="0" applyFont="1" applyFill="1" applyBorder="1" applyAlignment="1">
      <alignment horizontal="center" vertical="top"/>
    </xf>
    <xf numFmtId="0" fontId="16" fillId="38" borderId="10" xfId="0" applyFont="1" applyFill="1" applyBorder="1" applyAlignment="1">
      <alignment horizontal="center" vertical="top"/>
    </xf>
    <xf numFmtId="0" fontId="16" fillId="39" borderId="10" xfId="0" applyFont="1" applyFill="1" applyBorder="1" applyAlignment="1">
      <alignment horizontal="center" vertical="top"/>
    </xf>
    <xf numFmtId="0" fontId="16" fillId="40" borderId="10" xfId="0" applyFont="1" applyFill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2" fontId="18" fillId="33" borderId="14" xfId="0" applyNumberFormat="1" applyFont="1" applyFill="1" applyBorder="1" applyAlignment="1">
      <alignment horizontal="center" vertical="center"/>
    </xf>
    <xf numFmtId="2" fontId="18" fillId="33" borderId="13" xfId="0" applyNumberFormat="1" applyFont="1" applyFill="1" applyBorder="1" applyAlignment="1">
      <alignment horizontal="center" vertical="center"/>
    </xf>
    <xf numFmtId="2" fontId="16" fillId="35" borderId="12" xfId="0" applyNumberFormat="1" applyFont="1" applyFill="1" applyBorder="1" applyAlignment="1">
      <alignment horizontal="center" vertical="top"/>
    </xf>
    <xf numFmtId="2" fontId="16" fillId="35" borderId="10" xfId="0" applyNumberFormat="1" applyFont="1" applyFill="1" applyBorder="1" applyAlignment="1">
      <alignment horizontal="center" vertical="top"/>
    </xf>
    <xf numFmtId="2" fontId="16" fillId="34" borderId="10" xfId="0" applyNumberFormat="1" applyFont="1" applyFill="1" applyBorder="1" applyAlignment="1">
      <alignment horizontal="center" vertical="top"/>
    </xf>
    <xf numFmtId="2" fontId="16" fillId="39" borderId="10" xfId="0" applyNumberFormat="1" applyFont="1" applyFill="1" applyBorder="1" applyAlignment="1">
      <alignment horizontal="center" vertical="top"/>
    </xf>
    <xf numFmtId="2" fontId="16" fillId="38" borderId="10" xfId="0" applyNumberFormat="1" applyFont="1" applyFill="1" applyBorder="1" applyAlignment="1">
      <alignment horizontal="center" vertical="top"/>
    </xf>
    <xf numFmtId="2" fontId="16" fillId="40" borderId="10" xfId="0" applyNumberFormat="1" applyFont="1" applyFill="1" applyBorder="1" applyAlignment="1">
      <alignment horizontal="center" vertical="top"/>
    </xf>
    <xf numFmtId="2" fontId="16" fillId="37" borderId="10" xfId="0" applyNumberFormat="1" applyFont="1" applyFill="1" applyBorder="1" applyAlignment="1">
      <alignment horizontal="center" vertical="top"/>
    </xf>
    <xf numFmtId="2" fontId="0" fillId="0" borderId="0" xfId="0" applyNumberFormat="1"/>
    <xf numFmtId="0" fontId="19" fillId="0" borderId="13" xfId="0" applyFont="1" applyBorder="1" applyAlignment="1">
      <alignment horizontal="center" vertical="center"/>
    </xf>
    <xf numFmtId="0" fontId="19" fillId="0" borderId="13" xfId="0" applyFont="1" applyBorder="1"/>
    <xf numFmtId="0" fontId="19" fillId="0" borderId="13" xfId="0" applyFont="1" applyBorder="1" applyAlignment="1">
      <alignment horizontal="center"/>
    </xf>
    <xf numFmtId="164" fontId="19" fillId="0" borderId="13" xfId="0" applyNumberFormat="1" applyFont="1" applyBorder="1" applyAlignment="1">
      <alignment horizontal="center"/>
    </xf>
    <xf numFmtId="0" fontId="0" fillId="0" borderId="13" xfId="0" applyBorder="1"/>
    <xf numFmtId="0" fontId="19" fillId="0" borderId="0" xfId="0" applyFont="1"/>
    <xf numFmtId="0" fontId="19" fillId="0" borderId="16" xfId="0" applyFont="1" applyBorder="1"/>
    <xf numFmtId="0" fontId="0" fillId="0" borderId="15" xfId="0" applyBorder="1"/>
    <xf numFmtId="2" fontId="0" fillId="0" borderId="13" xfId="0" applyNumberFormat="1" applyBorder="1"/>
    <xf numFmtId="0" fontId="17" fillId="41" borderId="0" xfId="0" applyFont="1" applyFill="1"/>
    <xf numFmtId="0" fontId="17" fillId="41" borderId="0" xfId="0" applyFont="1" applyFill="1" applyAlignment="1">
      <alignment horizontal="left"/>
    </xf>
    <xf numFmtId="2" fontId="17" fillId="41" borderId="0" xfId="0" applyNumberFormat="1" applyFont="1" applyFill="1"/>
    <xf numFmtId="0" fontId="16" fillId="42" borderId="17" xfId="0" applyFont="1" applyFill="1" applyBorder="1"/>
    <xf numFmtId="0" fontId="20" fillId="0" borderId="0" xfId="0" applyFont="1" applyAlignment="1">
      <alignment horizontal="left" vertical="center"/>
    </xf>
    <xf numFmtId="0" fontId="0" fillId="0" borderId="0" xfId="0" applyNumberFormat="1"/>
    <xf numFmtId="0" fontId="17" fillId="41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numFmt numFmtId="2" formatCode="0.00"/>
    </dxf>
    <dxf>
      <numFmt numFmtId="2" formatCode="0.00"/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Sheet2!$A$1:$A$2</c:f>
              <c:strCache>
                <c:ptCount val="2"/>
                <c:pt idx="0">
                  <c:v>Temperature max</c:v>
                </c:pt>
                <c:pt idx="1">
                  <c:v>degrees Celcius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val>
            <c:numRef>
              <c:f>Sheet2!$A$3:$A$2030</c:f>
              <c:numCache>
                <c:formatCode>0.00</c:formatCode>
                <c:ptCount val="20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14.8</c:v>
                </c:pt>
                <c:pt idx="148">
                  <c:v>15.7</c:v>
                </c:pt>
                <c:pt idx="149">
                  <c:v>21</c:v>
                </c:pt>
                <c:pt idx="150">
                  <c:v>20.5</c:v>
                </c:pt>
                <c:pt idx="151">
                  <c:v>19</c:v>
                </c:pt>
                <c:pt idx="152">
                  <c:v>20.399999999999999</c:v>
                </c:pt>
                <c:pt idx="153">
                  <c:v>13.7</c:v>
                </c:pt>
                <c:pt idx="154">
                  <c:v>9.6</c:v>
                </c:pt>
                <c:pt idx="155">
                  <c:v>9.6999999999999993</c:v>
                </c:pt>
                <c:pt idx="156">
                  <c:v>8.1999999999999993</c:v>
                </c:pt>
                <c:pt idx="157">
                  <c:v>7.7</c:v>
                </c:pt>
                <c:pt idx="158">
                  <c:v>8.3000000000000007</c:v>
                </c:pt>
                <c:pt idx="159">
                  <c:v>12.2</c:v>
                </c:pt>
                <c:pt idx="160">
                  <c:v>15</c:v>
                </c:pt>
                <c:pt idx="161">
                  <c:v>18.5</c:v>
                </c:pt>
                <c:pt idx="162">
                  <c:v>19.899999999999999</c:v>
                </c:pt>
                <c:pt idx="163">
                  <c:v>17.899999999999999</c:v>
                </c:pt>
                <c:pt idx="164">
                  <c:v>15.1</c:v>
                </c:pt>
                <c:pt idx="165">
                  <c:v>13.5</c:v>
                </c:pt>
                <c:pt idx="166">
                  <c:v>10.199999999999999</c:v>
                </c:pt>
                <c:pt idx="167">
                  <c:v>9.5</c:v>
                </c:pt>
                <c:pt idx="168">
                  <c:v>4.2</c:v>
                </c:pt>
                <c:pt idx="169">
                  <c:v>9.8000000000000007</c:v>
                </c:pt>
                <c:pt idx="170">
                  <c:v>7</c:v>
                </c:pt>
                <c:pt idx="171">
                  <c:v>12.8</c:v>
                </c:pt>
                <c:pt idx="172">
                  <c:v>15.4</c:v>
                </c:pt>
                <c:pt idx="173">
                  <c:v>18.899999999999999</c:v>
                </c:pt>
                <c:pt idx="174">
                  <c:v>19.600000000000001</c:v>
                </c:pt>
                <c:pt idx="175">
                  <c:v>19.899999999999999</c:v>
                </c:pt>
                <c:pt idx="176">
                  <c:v>17.100000000000001</c:v>
                </c:pt>
                <c:pt idx="177">
                  <c:v>12.8</c:v>
                </c:pt>
                <c:pt idx="178">
                  <c:v>9</c:v>
                </c:pt>
                <c:pt idx="179">
                  <c:v>7.8</c:v>
                </c:pt>
                <c:pt idx="180">
                  <c:v>7.3</c:v>
                </c:pt>
                <c:pt idx="181">
                  <c:v>9.9</c:v>
                </c:pt>
                <c:pt idx="182">
                  <c:v>11.2</c:v>
                </c:pt>
                <c:pt idx="183">
                  <c:v>14.1</c:v>
                </c:pt>
                <c:pt idx="184">
                  <c:v>16.899999999999999</c:v>
                </c:pt>
                <c:pt idx="185">
                  <c:v>19.899999999999999</c:v>
                </c:pt>
                <c:pt idx="186">
                  <c:v>22.9</c:v>
                </c:pt>
                <c:pt idx="187">
                  <c:v>19.7</c:v>
                </c:pt>
                <c:pt idx="188">
                  <c:v>17.100000000000001</c:v>
                </c:pt>
                <c:pt idx="189">
                  <c:v>12</c:v>
                </c:pt>
                <c:pt idx="190">
                  <c:v>7.9</c:v>
                </c:pt>
                <c:pt idx="191">
                  <c:v>9.5</c:v>
                </c:pt>
                <c:pt idx="192">
                  <c:v>8.5</c:v>
                </c:pt>
                <c:pt idx="193">
                  <c:v>10.4</c:v>
                </c:pt>
                <c:pt idx="194">
                  <c:v>8.1</c:v>
                </c:pt>
                <c:pt idx="195">
                  <c:v>14.5</c:v>
                </c:pt>
                <c:pt idx="196">
                  <c:v>12.6</c:v>
                </c:pt>
                <c:pt idx="197">
                  <c:v>17.899999999999999</c:v>
                </c:pt>
                <c:pt idx="198">
                  <c:v>22.5</c:v>
                </c:pt>
                <c:pt idx="199">
                  <c:v>19.7</c:v>
                </c:pt>
                <c:pt idx="200">
                  <c:v>17</c:v>
                </c:pt>
                <c:pt idx="201">
                  <c:v>14.2</c:v>
                </c:pt>
                <c:pt idx="202">
                  <c:v>10.4</c:v>
                </c:pt>
                <c:pt idx="203">
                  <c:v>6.2</c:v>
                </c:pt>
                <c:pt idx="204">
                  <c:v>6.9</c:v>
                </c:pt>
                <c:pt idx="205">
                  <c:v>6.7</c:v>
                </c:pt>
                <c:pt idx="206">
                  <c:v>10.199999999999999</c:v>
                </c:pt>
                <c:pt idx="207">
                  <c:v>14.5</c:v>
                </c:pt>
                <c:pt idx="208">
                  <c:v>16</c:v>
                </c:pt>
                <c:pt idx="209">
                  <c:v>19.8</c:v>
                </c:pt>
                <c:pt idx="210">
                  <c:v>21.6</c:v>
                </c:pt>
                <c:pt idx="211">
                  <c:v>21.6</c:v>
                </c:pt>
                <c:pt idx="212">
                  <c:v>18.2</c:v>
                </c:pt>
                <c:pt idx="213">
                  <c:v>13.1</c:v>
                </c:pt>
                <c:pt idx="214">
                  <c:v>8.5</c:v>
                </c:pt>
                <c:pt idx="215">
                  <c:v>4.7</c:v>
                </c:pt>
                <c:pt idx="216">
                  <c:v>5.0999999999999996</c:v>
                </c:pt>
                <c:pt idx="217">
                  <c:v>10.199999999999999</c:v>
                </c:pt>
                <c:pt idx="218">
                  <c:v>11.6</c:v>
                </c:pt>
                <c:pt idx="219">
                  <c:v>13.2</c:v>
                </c:pt>
                <c:pt idx="220">
                  <c:v>17.399999999999999</c:v>
                </c:pt>
                <c:pt idx="221">
                  <c:v>18.5</c:v>
                </c:pt>
                <c:pt idx="222">
                  <c:v>19.8</c:v>
                </c:pt>
                <c:pt idx="223">
                  <c:v>20.8</c:v>
                </c:pt>
                <c:pt idx="224">
                  <c:v>16</c:v>
                </c:pt>
                <c:pt idx="225">
                  <c:v>13.8</c:v>
                </c:pt>
                <c:pt idx="226">
                  <c:v>8.4</c:v>
                </c:pt>
                <c:pt idx="227">
                  <c:v>7.6</c:v>
                </c:pt>
                <c:pt idx="228">
                  <c:v>7.9</c:v>
                </c:pt>
                <c:pt idx="229">
                  <c:v>9.9</c:v>
                </c:pt>
                <c:pt idx="230">
                  <c:v>10.6</c:v>
                </c:pt>
                <c:pt idx="231">
                  <c:v>13.1</c:v>
                </c:pt>
                <c:pt idx="232">
                  <c:v>14.4</c:v>
                </c:pt>
                <c:pt idx="233">
                  <c:v>18.2</c:v>
                </c:pt>
                <c:pt idx="234">
                  <c:v>21.3</c:v>
                </c:pt>
                <c:pt idx="235">
                  <c:v>19.8</c:v>
                </c:pt>
                <c:pt idx="236">
                  <c:v>16.399999999999999</c:v>
                </c:pt>
                <c:pt idx="237">
                  <c:v>11.8</c:v>
                </c:pt>
                <c:pt idx="238">
                  <c:v>9.1999999999999993</c:v>
                </c:pt>
                <c:pt idx="239">
                  <c:v>7.4</c:v>
                </c:pt>
                <c:pt idx="240">
                  <c:v>7.8</c:v>
                </c:pt>
                <c:pt idx="241">
                  <c:v>6.2</c:v>
                </c:pt>
                <c:pt idx="242">
                  <c:v>9.1999999999999993</c:v>
                </c:pt>
                <c:pt idx="243">
                  <c:v>13.1</c:v>
                </c:pt>
                <c:pt idx="244">
                  <c:v>15.3</c:v>
                </c:pt>
                <c:pt idx="245">
                  <c:v>19.8</c:v>
                </c:pt>
                <c:pt idx="246">
                  <c:v>20.5</c:v>
                </c:pt>
                <c:pt idx="247">
                  <c:v>18.600000000000001</c:v>
                </c:pt>
                <c:pt idx="248">
                  <c:v>16.2</c:v>
                </c:pt>
                <c:pt idx="249">
                  <c:v>11.9</c:v>
                </c:pt>
                <c:pt idx="250">
                  <c:v>9.3000000000000007</c:v>
                </c:pt>
                <c:pt idx="251">
                  <c:v>9.9</c:v>
                </c:pt>
                <c:pt idx="252">
                  <c:v>8.9</c:v>
                </c:pt>
                <c:pt idx="253">
                  <c:v>9</c:v>
                </c:pt>
                <c:pt idx="254">
                  <c:v>11.4</c:v>
                </c:pt>
                <c:pt idx="255">
                  <c:v>14.8</c:v>
                </c:pt>
                <c:pt idx="256">
                  <c:v>15.2</c:v>
                </c:pt>
                <c:pt idx="257">
                  <c:v>20</c:v>
                </c:pt>
                <c:pt idx="258">
                  <c:v>21.6</c:v>
                </c:pt>
                <c:pt idx="259">
                  <c:v>19.7</c:v>
                </c:pt>
                <c:pt idx="260">
                  <c:v>16.2</c:v>
                </c:pt>
                <c:pt idx="261">
                  <c:v>12.7</c:v>
                </c:pt>
                <c:pt idx="262">
                  <c:v>10.4</c:v>
                </c:pt>
                <c:pt idx="263">
                  <c:v>4.8</c:v>
                </c:pt>
                <c:pt idx="264">
                  <c:v>9.6999999999999993</c:v>
                </c:pt>
                <c:pt idx="265">
                  <c:v>7.3</c:v>
                </c:pt>
                <c:pt idx="266">
                  <c:v>9.5</c:v>
                </c:pt>
                <c:pt idx="267">
                  <c:v>14.7</c:v>
                </c:pt>
                <c:pt idx="268">
                  <c:v>17.7</c:v>
                </c:pt>
                <c:pt idx="269">
                  <c:v>18.600000000000001</c:v>
                </c:pt>
                <c:pt idx="270">
                  <c:v>19.5</c:v>
                </c:pt>
                <c:pt idx="271">
                  <c:v>20.7</c:v>
                </c:pt>
                <c:pt idx="272">
                  <c:v>18.3</c:v>
                </c:pt>
                <c:pt idx="273">
                  <c:v>12.8</c:v>
                </c:pt>
                <c:pt idx="274">
                  <c:v>8.6</c:v>
                </c:pt>
                <c:pt idx="275">
                  <c:v>7.3</c:v>
                </c:pt>
                <c:pt idx="276">
                  <c:v>8.3000000000000007</c:v>
                </c:pt>
                <c:pt idx="277">
                  <c:v>8.5</c:v>
                </c:pt>
                <c:pt idx="278">
                  <c:v>8.3000000000000007</c:v>
                </c:pt>
                <c:pt idx="279">
                  <c:v>12.5</c:v>
                </c:pt>
                <c:pt idx="280">
                  <c:v>15.7</c:v>
                </c:pt>
                <c:pt idx="281">
                  <c:v>19.100000000000001</c:v>
                </c:pt>
                <c:pt idx="282">
                  <c:v>21.8</c:v>
                </c:pt>
                <c:pt idx="283">
                  <c:v>20.5</c:v>
                </c:pt>
                <c:pt idx="284">
                  <c:v>16.399999999999999</c:v>
                </c:pt>
                <c:pt idx="285">
                  <c:v>14.2</c:v>
                </c:pt>
                <c:pt idx="286">
                  <c:v>9.8000000000000007</c:v>
                </c:pt>
                <c:pt idx="287">
                  <c:v>9.1</c:v>
                </c:pt>
                <c:pt idx="288">
                  <c:v>8.5</c:v>
                </c:pt>
                <c:pt idx="289">
                  <c:v>9.4</c:v>
                </c:pt>
                <c:pt idx="290">
                  <c:v>9.8000000000000007</c:v>
                </c:pt>
                <c:pt idx="291">
                  <c:v>10.7</c:v>
                </c:pt>
                <c:pt idx="292">
                  <c:v>14.3</c:v>
                </c:pt>
                <c:pt idx="293">
                  <c:v>19.7</c:v>
                </c:pt>
                <c:pt idx="294">
                  <c:v>19</c:v>
                </c:pt>
                <c:pt idx="295">
                  <c:v>18.899999999999999</c:v>
                </c:pt>
                <c:pt idx="296">
                  <c:v>16</c:v>
                </c:pt>
                <c:pt idx="297">
                  <c:v>13.9</c:v>
                </c:pt>
                <c:pt idx="298">
                  <c:v>10</c:v>
                </c:pt>
                <c:pt idx="299">
                  <c:v>8.4</c:v>
                </c:pt>
                <c:pt idx="300">
                  <c:v>8.5</c:v>
                </c:pt>
                <c:pt idx="301">
                  <c:v>9.6</c:v>
                </c:pt>
                <c:pt idx="302">
                  <c:v>10.199999999999999</c:v>
                </c:pt>
                <c:pt idx="303">
                  <c:v>13.8</c:v>
                </c:pt>
                <c:pt idx="304">
                  <c:v>16.3</c:v>
                </c:pt>
                <c:pt idx="305">
                  <c:v>19.399999999999999</c:v>
                </c:pt>
                <c:pt idx="306">
                  <c:v>21.5</c:v>
                </c:pt>
                <c:pt idx="307">
                  <c:v>20.6</c:v>
                </c:pt>
                <c:pt idx="308">
                  <c:v>17.8</c:v>
                </c:pt>
                <c:pt idx="309">
                  <c:v>13.9</c:v>
                </c:pt>
                <c:pt idx="310">
                  <c:v>6.9</c:v>
                </c:pt>
                <c:pt idx="311">
                  <c:v>3.3</c:v>
                </c:pt>
                <c:pt idx="312">
                  <c:v>4.2</c:v>
                </c:pt>
                <c:pt idx="313">
                  <c:v>6.7</c:v>
                </c:pt>
                <c:pt idx="314">
                  <c:v>8.6</c:v>
                </c:pt>
                <c:pt idx="315">
                  <c:v>10.9</c:v>
                </c:pt>
                <c:pt idx="316">
                  <c:v>14.4</c:v>
                </c:pt>
                <c:pt idx="317">
                  <c:v>17.8</c:v>
                </c:pt>
                <c:pt idx="318">
                  <c:v>17.7</c:v>
                </c:pt>
                <c:pt idx="319">
                  <c:v>18.7</c:v>
                </c:pt>
                <c:pt idx="320">
                  <c:v>15.7</c:v>
                </c:pt>
                <c:pt idx="321">
                  <c:v>12.4</c:v>
                </c:pt>
                <c:pt idx="322">
                  <c:v>9</c:v>
                </c:pt>
                <c:pt idx="323">
                  <c:v>5.4</c:v>
                </c:pt>
                <c:pt idx="324">
                  <c:v>6.8</c:v>
                </c:pt>
                <c:pt idx="325">
                  <c:v>9.6999999999999993</c:v>
                </c:pt>
                <c:pt idx="326">
                  <c:v>11.3</c:v>
                </c:pt>
                <c:pt idx="327">
                  <c:v>12.7</c:v>
                </c:pt>
                <c:pt idx="328">
                  <c:v>16.100000000000001</c:v>
                </c:pt>
                <c:pt idx="329">
                  <c:v>17</c:v>
                </c:pt>
                <c:pt idx="330">
                  <c:v>17.100000000000001</c:v>
                </c:pt>
                <c:pt idx="331">
                  <c:v>19.600000000000001</c:v>
                </c:pt>
                <c:pt idx="332">
                  <c:v>17.100000000000001</c:v>
                </c:pt>
                <c:pt idx="333">
                  <c:v>9.4</c:v>
                </c:pt>
                <c:pt idx="334">
                  <c:v>8.1</c:v>
                </c:pt>
                <c:pt idx="335">
                  <c:v>6.9</c:v>
                </c:pt>
                <c:pt idx="336">
                  <c:v>2</c:v>
                </c:pt>
                <c:pt idx="337">
                  <c:v>6.2</c:v>
                </c:pt>
                <c:pt idx="338">
                  <c:v>8.3000000000000007</c:v>
                </c:pt>
                <c:pt idx="339">
                  <c:v>10.4</c:v>
                </c:pt>
                <c:pt idx="340">
                  <c:v>15.6</c:v>
                </c:pt>
                <c:pt idx="341">
                  <c:v>15.9</c:v>
                </c:pt>
                <c:pt idx="342">
                  <c:v>17.899999999999999</c:v>
                </c:pt>
                <c:pt idx="343">
                  <c:v>16</c:v>
                </c:pt>
                <c:pt idx="344">
                  <c:v>14.9</c:v>
                </c:pt>
                <c:pt idx="345">
                  <c:v>10.8</c:v>
                </c:pt>
                <c:pt idx="346">
                  <c:v>11.5</c:v>
                </c:pt>
                <c:pt idx="347">
                  <c:v>6.2</c:v>
                </c:pt>
                <c:pt idx="348">
                  <c:v>8.3000000000000007</c:v>
                </c:pt>
                <c:pt idx="349">
                  <c:v>9.5</c:v>
                </c:pt>
                <c:pt idx="350">
                  <c:v>10.4</c:v>
                </c:pt>
                <c:pt idx="351">
                  <c:v>11.1</c:v>
                </c:pt>
                <c:pt idx="352">
                  <c:v>15.3</c:v>
                </c:pt>
                <c:pt idx="353">
                  <c:v>16.2</c:v>
                </c:pt>
                <c:pt idx="354">
                  <c:v>17.399999999999999</c:v>
                </c:pt>
                <c:pt idx="355">
                  <c:v>17.7</c:v>
                </c:pt>
                <c:pt idx="356">
                  <c:v>14</c:v>
                </c:pt>
                <c:pt idx="357">
                  <c:v>12.3</c:v>
                </c:pt>
                <c:pt idx="358">
                  <c:v>7.9</c:v>
                </c:pt>
                <c:pt idx="359">
                  <c:v>4.7</c:v>
                </c:pt>
                <c:pt idx="360">
                  <c:v>7.5</c:v>
                </c:pt>
                <c:pt idx="361">
                  <c:v>7.9</c:v>
                </c:pt>
                <c:pt idx="362">
                  <c:v>6.5</c:v>
                </c:pt>
                <c:pt idx="363">
                  <c:v>11.9</c:v>
                </c:pt>
                <c:pt idx="364">
                  <c:v>14</c:v>
                </c:pt>
                <c:pt idx="365">
                  <c:v>16.3</c:v>
                </c:pt>
                <c:pt idx="366">
                  <c:v>16.600000000000001</c:v>
                </c:pt>
                <c:pt idx="367">
                  <c:v>17.5</c:v>
                </c:pt>
                <c:pt idx="368">
                  <c:v>15.2</c:v>
                </c:pt>
                <c:pt idx="369">
                  <c:v>12.3</c:v>
                </c:pt>
                <c:pt idx="370">
                  <c:v>8.1999999999999993</c:v>
                </c:pt>
                <c:pt idx="371">
                  <c:v>7.7</c:v>
                </c:pt>
                <c:pt idx="372">
                  <c:v>8.1</c:v>
                </c:pt>
                <c:pt idx="373">
                  <c:v>7.4</c:v>
                </c:pt>
                <c:pt idx="374">
                  <c:v>9</c:v>
                </c:pt>
                <c:pt idx="375">
                  <c:v>11.2</c:v>
                </c:pt>
                <c:pt idx="376">
                  <c:v>14.6</c:v>
                </c:pt>
                <c:pt idx="377">
                  <c:v>17.399999999999999</c:v>
                </c:pt>
                <c:pt idx="378">
                  <c:v>18.399999999999999</c:v>
                </c:pt>
                <c:pt idx="379">
                  <c:v>18.8</c:v>
                </c:pt>
                <c:pt idx="380">
                  <c:v>16.8</c:v>
                </c:pt>
                <c:pt idx="381">
                  <c:v>12.2</c:v>
                </c:pt>
                <c:pt idx="382">
                  <c:v>8.1999999999999993</c:v>
                </c:pt>
                <c:pt idx="383">
                  <c:v>6.2</c:v>
                </c:pt>
                <c:pt idx="384">
                  <c:v>6.5</c:v>
                </c:pt>
                <c:pt idx="385">
                  <c:v>8.9</c:v>
                </c:pt>
                <c:pt idx="386">
                  <c:v>8.5</c:v>
                </c:pt>
                <c:pt idx="387">
                  <c:v>11.1</c:v>
                </c:pt>
                <c:pt idx="388">
                  <c:v>12.6</c:v>
                </c:pt>
                <c:pt idx="389">
                  <c:v>17</c:v>
                </c:pt>
                <c:pt idx="390">
                  <c:v>19.8</c:v>
                </c:pt>
                <c:pt idx="391">
                  <c:v>18.5</c:v>
                </c:pt>
                <c:pt idx="392">
                  <c:v>15.3</c:v>
                </c:pt>
                <c:pt idx="393">
                  <c:v>10.1</c:v>
                </c:pt>
                <c:pt idx="394">
                  <c:v>8.8000000000000007</c:v>
                </c:pt>
                <c:pt idx="395">
                  <c:v>6.9</c:v>
                </c:pt>
                <c:pt idx="396">
                  <c:v>4.7</c:v>
                </c:pt>
                <c:pt idx="397">
                  <c:v>5.9</c:v>
                </c:pt>
                <c:pt idx="398">
                  <c:v>7.5</c:v>
                </c:pt>
                <c:pt idx="399">
                  <c:v>11.4</c:v>
                </c:pt>
                <c:pt idx="400">
                  <c:v>13.6</c:v>
                </c:pt>
                <c:pt idx="401">
                  <c:v>17</c:v>
                </c:pt>
                <c:pt idx="402">
                  <c:v>18.399999999999999</c:v>
                </c:pt>
                <c:pt idx="403">
                  <c:v>18.5</c:v>
                </c:pt>
                <c:pt idx="404">
                  <c:v>15.8</c:v>
                </c:pt>
                <c:pt idx="405">
                  <c:v>13.1</c:v>
                </c:pt>
                <c:pt idx="406">
                  <c:v>9.6999999999999993</c:v>
                </c:pt>
                <c:pt idx="407">
                  <c:v>4.5999999999999996</c:v>
                </c:pt>
                <c:pt idx="408">
                  <c:v>6.6</c:v>
                </c:pt>
                <c:pt idx="409">
                  <c:v>8.5</c:v>
                </c:pt>
                <c:pt idx="410">
                  <c:v>8.1</c:v>
                </c:pt>
                <c:pt idx="411">
                  <c:v>10.8</c:v>
                </c:pt>
                <c:pt idx="412">
                  <c:v>14.5</c:v>
                </c:pt>
                <c:pt idx="413">
                  <c:v>21.5</c:v>
                </c:pt>
                <c:pt idx="414">
                  <c:v>20.2</c:v>
                </c:pt>
                <c:pt idx="415">
                  <c:v>18.7</c:v>
                </c:pt>
                <c:pt idx="416">
                  <c:v>15.2</c:v>
                </c:pt>
                <c:pt idx="417">
                  <c:v>10.6</c:v>
                </c:pt>
                <c:pt idx="418">
                  <c:v>7.4</c:v>
                </c:pt>
                <c:pt idx="419">
                  <c:v>6.2</c:v>
                </c:pt>
                <c:pt idx="420">
                  <c:v>8</c:v>
                </c:pt>
                <c:pt idx="421">
                  <c:v>5.9</c:v>
                </c:pt>
                <c:pt idx="422">
                  <c:v>6.4</c:v>
                </c:pt>
                <c:pt idx="423">
                  <c:v>10.8</c:v>
                </c:pt>
                <c:pt idx="424">
                  <c:v>15.1</c:v>
                </c:pt>
                <c:pt idx="425">
                  <c:v>16.8</c:v>
                </c:pt>
                <c:pt idx="426">
                  <c:v>16.8</c:v>
                </c:pt>
                <c:pt idx="427">
                  <c:v>17.5</c:v>
                </c:pt>
                <c:pt idx="428">
                  <c:v>15.1</c:v>
                </c:pt>
                <c:pt idx="429">
                  <c:v>12.4</c:v>
                </c:pt>
                <c:pt idx="430">
                  <c:v>10</c:v>
                </c:pt>
                <c:pt idx="431">
                  <c:v>8.3000000000000007</c:v>
                </c:pt>
                <c:pt idx="432">
                  <c:v>7.5</c:v>
                </c:pt>
                <c:pt idx="433">
                  <c:v>7</c:v>
                </c:pt>
                <c:pt idx="434">
                  <c:v>9.3000000000000007</c:v>
                </c:pt>
                <c:pt idx="435">
                  <c:v>10</c:v>
                </c:pt>
                <c:pt idx="436">
                  <c:v>15.7</c:v>
                </c:pt>
                <c:pt idx="437">
                  <c:v>19.100000000000001</c:v>
                </c:pt>
                <c:pt idx="438">
                  <c:v>18.600000000000001</c:v>
                </c:pt>
                <c:pt idx="439">
                  <c:v>17</c:v>
                </c:pt>
                <c:pt idx="440">
                  <c:v>16</c:v>
                </c:pt>
                <c:pt idx="441">
                  <c:v>11.6</c:v>
                </c:pt>
                <c:pt idx="442">
                  <c:v>9.9</c:v>
                </c:pt>
                <c:pt idx="443">
                  <c:v>8.3000000000000007</c:v>
                </c:pt>
                <c:pt idx="444">
                  <c:v>8.8000000000000007</c:v>
                </c:pt>
                <c:pt idx="445">
                  <c:v>6.9</c:v>
                </c:pt>
                <c:pt idx="446">
                  <c:v>9.9</c:v>
                </c:pt>
                <c:pt idx="447">
                  <c:v>12</c:v>
                </c:pt>
                <c:pt idx="448">
                  <c:v>15.2</c:v>
                </c:pt>
                <c:pt idx="449">
                  <c:v>17.100000000000001</c:v>
                </c:pt>
                <c:pt idx="450">
                  <c:v>17.600000000000001</c:v>
                </c:pt>
                <c:pt idx="451">
                  <c:v>17.100000000000001</c:v>
                </c:pt>
                <c:pt idx="452">
                  <c:v>17.8</c:v>
                </c:pt>
                <c:pt idx="453">
                  <c:v>13.5</c:v>
                </c:pt>
                <c:pt idx="454">
                  <c:v>9.6999999999999993</c:v>
                </c:pt>
                <c:pt idx="455">
                  <c:v>5.0999999999999996</c:v>
                </c:pt>
                <c:pt idx="456">
                  <c:v>5.9</c:v>
                </c:pt>
                <c:pt idx="457">
                  <c:v>10.1</c:v>
                </c:pt>
                <c:pt idx="458">
                  <c:v>8.4</c:v>
                </c:pt>
                <c:pt idx="459">
                  <c:v>9.8000000000000007</c:v>
                </c:pt>
                <c:pt idx="460">
                  <c:v>13.5</c:v>
                </c:pt>
                <c:pt idx="461">
                  <c:v>18.899999999999999</c:v>
                </c:pt>
                <c:pt idx="462">
                  <c:v>18.399999999999999</c:v>
                </c:pt>
                <c:pt idx="463">
                  <c:v>17.2</c:v>
                </c:pt>
                <c:pt idx="464">
                  <c:v>17.2</c:v>
                </c:pt>
                <c:pt idx="465">
                  <c:v>12.7</c:v>
                </c:pt>
                <c:pt idx="466">
                  <c:v>8.1999999999999993</c:v>
                </c:pt>
                <c:pt idx="467">
                  <c:v>7.8</c:v>
                </c:pt>
                <c:pt idx="468">
                  <c:v>5.4</c:v>
                </c:pt>
                <c:pt idx="469">
                  <c:v>6.7</c:v>
                </c:pt>
                <c:pt idx="470">
                  <c:v>7.4</c:v>
                </c:pt>
                <c:pt idx="471">
                  <c:v>13.1</c:v>
                </c:pt>
                <c:pt idx="472">
                  <c:v>15.3</c:v>
                </c:pt>
                <c:pt idx="473">
                  <c:v>17.2</c:v>
                </c:pt>
                <c:pt idx="474">
                  <c:v>17.3</c:v>
                </c:pt>
                <c:pt idx="475">
                  <c:v>17.7</c:v>
                </c:pt>
                <c:pt idx="476">
                  <c:v>14.9</c:v>
                </c:pt>
                <c:pt idx="477">
                  <c:v>10.3</c:v>
                </c:pt>
                <c:pt idx="478">
                  <c:v>9.8000000000000007</c:v>
                </c:pt>
                <c:pt idx="479">
                  <c:v>5.6</c:v>
                </c:pt>
                <c:pt idx="480">
                  <c:v>5.9</c:v>
                </c:pt>
                <c:pt idx="481">
                  <c:v>7.6</c:v>
                </c:pt>
                <c:pt idx="482">
                  <c:v>11.6</c:v>
                </c:pt>
                <c:pt idx="483">
                  <c:v>14.8</c:v>
                </c:pt>
                <c:pt idx="484">
                  <c:v>16.100000000000001</c:v>
                </c:pt>
                <c:pt idx="485">
                  <c:v>19.600000000000001</c:v>
                </c:pt>
                <c:pt idx="486">
                  <c:v>19.399999999999999</c:v>
                </c:pt>
                <c:pt idx="487">
                  <c:v>19.8</c:v>
                </c:pt>
                <c:pt idx="488">
                  <c:v>16.100000000000001</c:v>
                </c:pt>
                <c:pt idx="489">
                  <c:v>12.7</c:v>
                </c:pt>
                <c:pt idx="490">
                  <c:v>8.1999999999999993</c:v>
                </c:pt>
                <c:pt idx="491">
                  <c:v>7.7</c:v>
                </c:pt>
                <c:pt idx="492">
                  <c:v>6.2</c:v>
                </c:pt>
                <c:pt idx="493">
                  <c:v>9</c:v>
                </c:pt>
                <c:pt idx="494">
                  <c:v>11.1</c:v>
                </c:pt>
                <c:pt idx="495">
                  <c:v>12.7</c:v>
                </c:pt>
                <c:pt idx="496">
                  <c:v>12.6</c:v>
                </c:pt>
                <c:pt idx="497">
                  <c:v>16.7</c:v>
                </c:pt>
                <c:pt idx="498">
                  <c:v>18.7</c:v>
                </c:pt>
                <c:pt idx="499">
                  <c:v>16.7</c:v>
                </c:pt>
                <c:pt idx="500">
                  <c:v>15.4</c:v>
                </c:pt>
                <c:pt idx="501">
                  <c:v>12.4</c:v>
                </c:pt>
                <c:pt idx="502">
                  <c:v>10.199999999999999</c:v>
                </c:pt>
                <c:pt idx="503">
                  <c:v>8.1</c:v>
                </c:pt>
                <c:pt idx="504">
                  <c:v>2.9</c:v>
                </c:pt>
                <c:pt idx="505">
                  <c:v>3.1</c:v>
                </c:pt>
                <c:pt idx="506">
                  <c:v>8.9</c:v>
                </c:pt>
                <c:pt idx="507">
                  <c:v>11.8</c:v>
                </c:pt>
                <c:pt idx="508">
                  <c:v>16.899999999999999</c:v>
                </c:pt>
                <c:pt idx="509">
                  <c:v>20</c:v>
                </c:pt>
                <c:pt idx="510">
                  <c:v>17.8</c:v>
                </c:pt>
                <c:pt idx="511">
                  <c:v>18.100000000000001</c:v>
                </c:pt>
                <c:pt idx="512">
                  <c:v>19</c:v>
                </c:pt>
                <c:pt idx="513">
                  <c:v>10.7</c:v>
                </c:pt>
                <c:pt idx="514">
                  <c:v>9.5</c:v>
                </c:pt>
                <c:pt idx="515">
                  <c:v>5.9</c:v>
                </c:pt>
                <c:pt idx="516">
                  <c:v>8</c:v>
                </c:pt>
                <c:pt idx="517">
                  <c:v>9.1999999999999993</c:v>
                </c:pt>
                <c:pt idx="518">
                  <c:v>9.8000000000000007</c:v>
                </c:pt>
                <c:pt idx="519">
                  <c:v>13.4</c:v>
                </c:pt>
                <c:pt idx="520">
                  <c:v>17.600000000000001</c:v>
                </c:pt>
                <c:pt idx="521">
                  <c:v>19.399999999999999</c:v>
                </c:pt>
                <c:pt idx="522">
                  <c:v>18.3</c:v>
                </c:pt>
                <c:pt idx="523">
                  <c:v>17.399999999999999</c:v>
                </c:pt>
                <c:pt idx="524">
                  <c:v>15.3</c:v>
                </c:pt>
                <c:pt idx="525">
                  <c:v>9.8000000000000007</c:v>
                </c:pt>
                <c:pt idx="526">
                  <c:v>8.3000000000000007</c:v>
                </c:pt>
                <c:pt idx="527">
                  <c:v>6.6</c:v>
                </c:pt>
                <c:pt idx="528">
                  <c:v>5.4</c:v>
                </c:pt>
                <c:pt idx="529">
                  <c:v>8.9</c:v>
                </c:pt>
                <c:pt idx="530">
                  <c:v>9.3000000000000007</c:v>
                </c:pt>
                <c:pt idx="531">
                  <c:v>10.199999999999999</c:v>
                </c:pt>
                <c:pt idx="532">
                  <c:v>14.2</c:v>
                </c:pt>
                <c:pt idx="533">
                  <c:v>17.399999999999999</c:v>
                </c:pt>
                <c:pt idx="534">
                  <c:v>20</c:v>
                </c:pt>
                <c:pt idx="535">
                  <c:v>18.5</c:v>
                </c:pt>
                <c:pt idx="536">
                  <c:v>15.7</c:v>
                </c:pt>
                <c:pt idx="537">
                  <c:v>13.5</c:v>
                </c:pt>
                <c:pt idx="538">
                  <c:v>10.7</c:v>
                </c:pt>
                <c:pt idx="539">
                  <c:v>8.4</c:v>
                </c:pt>
                <c:pt idx="540">
                  <c:v>9.5</c:v>
                </c:pt>
                <c:pt idx="541">
                  <c:v>7.7</c:v>
                </c:pt>
                <c:pt idx="542">
                  <c:v>8.8000000000000007</c:v>
                </c:pt>
                <c:pt idx="543">
                  <c:v>12.9</c:v>
                </c:pt>
                <c:pt idx="544">
                  <c:v>13.9</c:v>
                </c:pt>
                <c:pt idx="545">
                  <c:v>17.3</c:v>
                </c:pt>
                <c:pt idx="546">
                  <c:v>19</c:v>
                </c:pt>
                <c:pt idx="547">
                  <c:v>19.100000000000001</c:v>
                </c:pt>
                <c:pt idx="548">
                  <c:v>18.2</c:v>
                </c:pt>
                <c:pt idx="549">
                  <c:v>13.4</c:v>
                </c:pt>
                <c:pt idx="550">
                  <c:v>9.5</c:v>
                </c:pt>
                <c:pt idx="551">
                  <c:v>9.8000000000000007</c:v>
                </c:pt>
                <c:pt idx="552">
                  <c:v>6.9</c:v>
                </c:pt>
                <c:pt idx="553">
                  <c:v>8.3000000000000007</c:v>
                </c:pt>
                <c:pt idx="554">
                  <c:v>10.3</c:v>
                </c:pt>
                <c:pt idx="555">
                  <c:v>11.4</c:v>
                </c:pt>
                <c:pt idx="556">
                  <c:v>14.1</c:v>
                </c:pt>
                <c:pt idx="557">
                  <c:v>20.100000000000001</c:v>
                </c:pt>
                <c:pt idx="558">
                  <c:v>19.100000000000001</c:v>
                </c:pt>
                <c:pt idx="559">
                  <c:v>21.5</c:v>
                </c:pt>
                <c:pt idx="560">
                  <c:v>16.100000000000001</c:v>
                </c:pt>
                <c:pt idx="561">
                  <c:v>13.9</c:v>
                </c:pt>
                <c:pt idx="562">
                  <c:v>11.4</c:v>
                </c:pt>
                <c:pt idx="563">
                  <c:v>6.4</c:v>
                </c:pt>
                <c:pt idx="564">
                  <c:v>7.4</c:v>
                </c:pt>
                <c:pt idx="565">
                  <c:v>5.4</c:v>
                </c:pt>
                <c:pt idx="566">
                  <c:v>7.2</c:v>
                </c:pt>
                <c:pt idx="567">
                  <c:v>13</c:v>
                </c:pt>
                <c:pt idx="568">
                  <c:v>14.4</c:v>
                </c:pt>
                <c:pt idx="569">
                  <c:v>18.399999999999999</c:v>
                </c:pt>
                <c:pt idx="570">
                  <c:v>19.899999999999999</c:v>
                </c:pt>
                <c:pt idx="571">
                  <c:v>18</c:v>
                </c:pt>
                <c:pt idx="572">
                  <c:v>17.399999999999999</c:v>
                </c:pt>
                <c:pt idx="573">
                  <c:v>12.5</c:v>
                </c:pt>
                <c:pt idx="574">
                  <c:v>9.1</c:v>
                </c:pt>
                <c:pt idx="575">
                  <c:v>9.4</c:v>
                </c:pt>
                <c:pt idx="576">
                  <c:v>6.8</c:v>
                </c:pt>
                <c:pt idx="577">
                  <c:v>6.3</c:v>
                </c:pt>
                <c:pt idx="578">
                  <c:v>7.7</c:v>
                </c:pt>
                <c:pt idx="579">
                  <c:v>12.8</c:v>
                </c:pt>
                <c:pt idx="580">
                  <c:v>16.899999999999999</c:v>
                </c:pt>
                <c:pt idx="581">
                  <c:v>17</c:v>
                </c:pt>
                <c:pt idx="582">
                  <c:v>20.8</c:v>
                </c:pt>
                <c:pt idx="583">
                  <c:v>18.7</c:v>
                </c:pt>
                <c:pt idx="584">
                  <c:v>16.3</c:v>
                </c:pt>
                <c:pt idx="585">
                  <c:v>12.5</c:v>
                </c:pt>
                <c:pt idx="586">
                  <c:v>9.1999999999999993</c:v>
                </c:pt>
                <c:pt idx="587">
                  <c:v>6</c:v>
                </c:pt>
                <c:pt idx="588">
                  <c:v>6.9</c:v>
                </c:pt>
                <c:pt idx="589">
                  <c:v>5</c:v>
                </c:pt>
                <c:pt idx="590">
                  <c:v>10.199999999999999</c:v>
                </c:pt>
                <c:pt idx="591">
                  <c:v>11.9</c:v>
                </c:pt>
                <c:pt idx="592">
                  <c:v>12.9</c:v>
                </c:pt>
                <c:pt idx="593">
                  <c:v>16.100000000000001</c:v>
                </c:pt>
                <c:pt idx="594">
                  <c:v>17.5</c:v>
                </c:pt>
                <c:pt idx="595">
                  <c:v>17.7</c:v>
                </c:pt>
                <c:pt idx="596">
                  <c:v>16.8</c:v>
                </c:pt>
                <c:pt idx="597">
                  <c:v>12.6</c:v>
                </c:pt>
                <c:pt idx="598">
                  <c:v>10</c:v>
                </c:pt>
                <c:pt idx="599">
                  <c:v>7.4</c:v>
                </c:pt>
                <c:pt idx="600">
                  <c:v>6.5</c:v>
                </c:pt>
                <c:pt idx="601">
                  <c:v>10.199999999999999</c:v>
                </c:pt>
                <c:pt idx="602">
                  <c:v>9.6</c:v>
                </c:pt>
                <c:pt idx="603">
                  <c:v>10.5</c:v>
                </c:pt>
                <c:pt idx="604">
                  <c:v>14.6</c:v>
                </c:pt>
                <c:pt idx="605">
                  <c:v>16.8</c:v>
                </c:pt>
                <c:pt idx="606">
                  <c:v>18.3</c:v>
                </c:pt>
                <c:pt idx="607">
                  <c:v>17.3</c:v>
                </c:pt>
                <c:pt idx="608">
                  <c:v>16.100000000000001</c:v>
                </c:pt>
                <c:pt idx="609">
                  <c:v>12.4</c:v>
                </c:pt>
                <c:pt idx="610">
                  <c:v>9.3000000000000007</c:v>
                </c:pt>
                <c:pt idx="611">
                  <c:v>6</c:v>
                </c:pt>
                <c:pt idx="612">
                  <c:v>6.9</c:v>
                </c:pt>
                <c:pt idx="613">
                  <c:v>6</c:v>
                </c:pt>
                <c:pt idx="614">
                  <c:v>8.3000000000000007</c:v>
                </c:pt>
                <c:pt idx="615">
                  <c:v>12.3</c:v>
                </c:pt>
                <c:pt idx="616">
                  <c:v>14.3</c:v>
                </c:pt>
                <c:pt idx="617">
                  <c:v>17.600000000000001</c:v>
                </c:pt>
                <c:pt idx="618">
                  <c:v>19.2</c:v>
                </c:pt>
                <c:pt idx="619">
                  <c:v>17.899999999999999</c:v>
                </c:pt>
                <c:pt idx="620">
                  <c:v>16</c:v>
                </c:pt>
                <c:pt idx="621">
                  <c:v>13.3</c:v>
                </c:pt>
                <c:pt idx="622">
                  <c:v>9.1</c:v>
                </c:pt>
                <c:pt idx="623">
                  <c:v>7.3</c:v>
                </c:pt>
                <c:pt idx="624">
                  <c:v>7.6</c:v>
                </c:pt>
                <c:pt idx="625">
                  <c:v>8</c:v>
                </c:pt>
                <c:pt idx="626">
                  <c:v>10.1</c:v>
                </c:pt>
                <c:pt idx="627">
                  <c:v>10.8</c:v>
                </c:pt>
                <c:pt idx="628">
                  <c:v>16</c:v>
                </c:pt>
                <c:pt idx="629">
                  <c:v>19.100000000000001</c:v>
                </c:pt>
                <c:pt idx="630">
                  <c:v>20.2</c:v>
                </c:pt>
                <c:pt idx="631">
                  <c:v>17.5</c:v>
                </c:pt>
                <c:pt idx="632">
                  <c:v>15.4</c:v>
                </c:pt>
                <c:pt idx="633">
                  <c:v>11.3</c:v>
                </c:pt>
                <c:pt idx="634">
                  <c:v>8</c:v>
                </c:pt>
                <c:pt idx="635">
                  <c:v>8.9</c:v>
                </c:pt>
                <c:pt idx="636">
                  <c:v>7.6</c:v>
                </c:pt>
                <c:pt idx="637">
                  <c:v>6.6</c:v>
                </c:pt>
                <c:pt idx="638">
                  <c:v>9.1</c:v>
                </c:pt>
                <c:pt idx="639">
                  <c:v>12</c:v>
                </c:pt>
                <c:pt idx="640">
                  <c:v>13.3</c:v>
                </c:pt>
                <c:pt idx="641">
                  <c:v>18.5</c:v>
                </c:pt>
                <c:pt idx="642">
                  <c:v>19</c:v>
                </c:pt>
                <c:pt idx="643">
                  <c:v>19.8</c:v>
                </c:pt>
                <c:pt idx="644">
                  <c:v>18</c:v>
                </c:pt>
                <c:pt idx="645">
                  <c:v>13</c:v>
                </c:pt>
                <c:pt idx="646">
                  <c:v>9.9</c:v>
                </c:pt>
                <c:pt idx="647">
                  <c:v>6.4</c:v>
                </c:pt>
                <c:pt idx="648">
                  <c:v>7.1</c:v>
                </c:pt>
                <c:pt idx="649">
                  <c:v>6.6</c:v>
                </c:pt>
                <c:pt idx="650">
                  <c:v>11</c:v>
                </c:pt>
                <c:pt idx="651">
                  <c:v>11.2</c:v>
                </c:pt>
                <c:pt idx="652">
                  <c:v>13.7</c:v>
                </c:pt>
                <c:pt idx="653">
                  <c:v>15.2</c:v>
                </c:pt>
                <c:pt idx="654">
                  <c:v>19.2</c:v>
                </c:pt>
                <c:pt idx="655">
                  <c:v>17.3</c:v>
                </c:pt>
                <c:pt idx="656">
                  <c:v>17.600000000000001</c:v>
                </c:pt>
                <c:pt idx="657">
                  <c:v>12</c:v>
                </c:pt>
                <c:pt idx="658">
                  <c:v>8.9</c:v>
                </c:pt>
                <c:pt idx="659">
                  <c:v>7.2</c:v>
                </c:pt>
                <c:pt idx="660">
                  <c:v>6.9</c:v>
                </c:pt>
                <c:pt idx="661">
                  <c:v>8.6999999999999993</c:v>
                </c:pt>
                <c:pt idx="662">
                  <c:v>8.5</c:v>
                </c:pt>
                <c:pt idx="663">
                  <c:v>10.5</c:v>
                </c:pt>
                <c:pt idx="664">
                  <c:v>16.2</c:v>
                </c:pt>
                <c:pt idx="665">
                  <c:v>18.100000000000001</c:v>
                </c:pt>
                <c:pt idx="666">
                  <c:v>19.2</c:v>
                </c:pt>
                <c:pt idx="667">
                  <c:v>18.100000000000001</c:v>
                </c:pt>
                <c:pt idx="668">
                  <c:v>16.100000000000001</c:v>
                </c:pt>
                <c:pt idx="669">
                  <c:v>15.3</c:v>
                </c:pt>
                <c:pt idx="670">
                  <c:v>11.1</c:v>
                </c:pt>
                <c:pt idx="671">
                  <c:v>8.1999999999999993</c:v>
                </c:pt>
                <c:pt idx="672">
                  <c:v>7.3</c:v>
                </c:pt>
                <c:pt idx="673">
                  <c:v>7.7</c:v>
                </c:pt>
                <c:pt idx="674">
                  <c:v>7.2</c:v>
                </c:pt>
                <c:pt idx="675">
                  <c:v>12.6</c:v>
                </c:pt>
                <c:pt idx="676">
                  <c:v>15.5</c:v>
                </c:pt>
                <c:pt idx="677">
                  <c:v>16.399999999999999</c:v>
                </c:pt>
                <c:pt idx="678">
                  <c:v>17.600000000000001</c:v>
                </c:pt>
                <c:pt idx="679">
                  <c:v>19.3</c:v>
                </c:pt>
                <c:pt idx="680">
                  <c:v>15.7</c:v>
                </c:pt>
                <c:pt idx="681">
                  <c:v>12.6</c:v>
                </c:pt>
                <c:pt idx="682">
                  <c:v>8.4</c:v>
                </c:pt>
                <c:pt idx="683">
                  <c:v>5.9</c:v>
                </c:pt>
                <c:pt idx="684">
                  <c:v>6.4</c:v>
                </c:pt>
                <c:pt idx="685">
                  <c:v>8</c:v>
                </c:pt>
                <c:pt idx="686">
                  <c:v>9.9</c:v>
                </c:pt>
                <c:pt idx="687">
                  <c:v>10.9</c:v>
                </c:pt>
                <c:pt idx="688">
                  <c:v>15.1</c:v>
                </c:pt>
                <c:pt idx="689">
                  <c:v>18</c:v>
                </c:pt>
                <c:pt idx="690">
                  <c:v>18.7</c:v>
                </c:pt>
                <c:pt idx="691">
                  <c:v>18.3</c:v>
                </c:pt>
                <c:pt idx="692">
                  <c:v>16.5</c:v>
                </c:pt>
                <c:pt idx="693">
                  <c:v>13.4</c:v>
                </c:pt>
                <c:pt idx="694">
                  <c:v>7.5</c:v>
                </c:pt>
                <c:pt idx="695">
                  <c:v>8.1999999999999993</c:v>
                </c:pt>
                <c:pt idx="696">
                  <c:v>7.3</c:v>
                </c:pt>
                <c:pt idx="697">
                  <c:v>8.1</c:v>
                </c:pt>
                <c:pt idx="698">
                  <c:v>8.9</c:v>
                </c:pt>
                <c:pt idx="699">
                  <c:v>11.6</c:v>
                </c:pt>
                <c:pt idx="700">
                  <c:v>16.8</c:v>
                </c:pt>
                <c:pt idx="701">
                  <c:v>18</c:v>
                </c:pt>
                <c:pt idx="702">
                  <c:v>20.9</c:v>
                </c:pt>
                <c:pt idx="703">
                  <c:v>20.9</c:v>
                </c:pt>
                <c:pt idx="704">
                  <c:v>17.100000000000001</c:v>
                </c:pt>
                <c:pt idx="705">
                  <c:v>12.6</c:v>
                </c:pt>
                <c:pt idx="706">
                  <c:v>8.3000000000000007</c:v>
                </c:pt>
                <c:pt idx="707">
                  <c:v>7.8</c:v>
                </c:pt>
                <c:pt idx="708">
                  <c:v>6.6</c:v>
                </c:pt>
                <c:pt idx="709">
                  <c:v>8</c:v>
                </c:pt>
                <c:pt idx="710">
                  <c:v>10.4</c:v>
                </c:pt>
                <c:pt idx="711">
                  <c:v>13.4</c:v>
                </c:pt>
                <c:pt idx="712">
                  <c:v>15.5</c:v>
                </c:pt>
                <c:pt idx="713">
                  <c:v>16.8</c:v>
                </c:pt>
                <c:pt idx="714">
                  <c:v>18</c:v>
                </c:pt>
                <c:pt idx="715">
                  <c:v>15.5</c:v>
                </c:pt>
                <c:pt idx="716">
                  <c:v>14.8</c:v>
                </c:pt>
                <c:pt idx="717">
                  <c:v>12.1</c:v>
                </c:pt>
                <c:pt idx="718">
                  <c:v>9.1999999999999993</c:v>
                </c:pt>
                <c:pt idx="719">
                  <c:v>9.1</c:v>
                </c:pt>
                <c:pt idx="720">
                  <c:v>7.2</c:v>
                </c:pt>
                <c:pt idx="721">
                  <c:v>8.1999999999999993</c:v>
                </c:pt>
                <c:pt idx="722">
                  <c:v>8.9</c:v>
                </c:pt>
                <c:pt idx="723">
                  <c:v>11.7</c:v>
                </c:pt>
                <c:pt idx="724">
                  <c:v>14.2</c:v>
                </c:pt>
                <c:pt idx="725">
                  <c:v>16.8</c:v>
                </c:pt>
                <c:pt idx="726">
                  <c:v>18.100000000000001</c:v>
                </c:pt>
                <c:pt idx="727">
                  <c:v>19.399999999999999</c:v>
                </c:pt>
                <c:pt idx="728">
                  <c:v>16.899999999999999</c:v>
                </c:pt>
                <c:pt idx="729">
                  <c:v>13.8</c:v>
                </c:pt>
                <c:pt idx="730">
                  <c:v>10.9</c:v>
                </c:pt>
                <c:pt idx="731">
                  <c:v>7.3</c:v>
                </c:pt>
                <c:pt idx="732">
                  <c:v>6.9</c:v>
                </c:pt>
                <c:pt idx="733">
                  <c:v>9.9</c:v>
                </c:pt>
                <c:pt idx="734">
                  <c:v>9.4</c:v>
                </c:pt>
                <c:pt idx="735">
                  <c:v>14</c:v>
                </c:pt>
                <c:pt idx="736">
                  <c:v>14.8</c:v>
                </c:pt>
                <c:pt idx="737">
                  <c:v>18.600000000000001</c:v>
                </c:pt>
                <c:pt idx="738">
                  <c:v>19.100000000000001</c:v>
                </c:pt>
                <c:pt idx="739">
                  <c:v>19.899999999999999</c:v>
                </c:pt>
                <c:pt idx="740">
                  <c:v>16.7</c:v>
                </c:pt>
                <c:pt idx="741">
                  <c:v>13.7</c:v>
                </c:pt>
                <c:pt idx="742">
                  <c:v>9.6</c:v>
                </c:pt>
                <c:pt idx="743">
                  <c:v>5.3</c:v>
                </c:pt>
                <c:pt idx="744">
                  <c:v>6</c:v>
                </c:pt>
                <c:pt idx="745">
                  <c:v>7</c:v>
                </c:pt>
                <c:pt idx="746">
                  <c:v>9.6999999999999993</c:v>
                </c:pt>
                <c:pt idx="747">
                  <c:v>12.5</c:v>
                </c:pt>
                <c:pt idx="748">
                  <c:v>14.4</c:v>
                </c:pt>
                <c:pt idx="749">
                  <c:v>18.399999999999999</c:v>
                </c:pt>
                <c:pt idx="750">
                  <c:v>17.899999999999999</c:v>
                </c:pt>
                <c:pt idx="751">
                  <c:v>18.3</c:v>
                </c:pt>
                <c:pt idx="752">
                  <c:v>17.100000000000001</c:v>
                </c:pt>
                <c:pt idx="753">
                  <c:v>12.5</c:v>
                </c:pt>
                <c:pt idx="754">
                  <c:v>6.7</c:v>
                </c:pt>
                <c:pt idx="755">
                  <c:v>6.6</c:v>
                </c:pt>
                <c:pt idx="756">
                  <c:v>10.1</c:v>
                </c:pt>
                <c:pt idx="757">
                  <c:v>7</c:v>
                </c:pt>
                <c:pt idx="758">
                  <c:v>6.6</c:v>
                </c:pt>
                <c:pt idx="759">
                  <c:v>12.4</c:v>
                </c:pt>
                <c:pt idx="760">
                  <c:v>14.3</c:v>
                </c:pt>
                <c:pt idx="761">
                  <c:v>16.2</c:v>
                </c:pt>
                <c:pt idx="762">
                  <c:v>19</c:v>
                </c:pt>
                <c:pt idx="763">
                  <c:v>20.399999999999999</c:v>
                </c:pt>
                <c:pt idx="764">
                  <c:v>16.7</c:v>
                </c:pt>
                <c:pt idx="765">
                  <c:v>13</c:v>
                </c:pt>
                <c:pt idx="766">
                  <c:v>9.3000000000000007</c:v>
                </c:pt>
                <c:pt idx="767">
                  <c:v>5.4</c:v>
                </c:pt>
                <c:pt idx="768">
                  <c:v>4.4000000000000004</c:v>
                </c:pt>
                <c:pt idx="769">
                  <c:v>6.5</c:v>
                </c:pt>
                <c:pt idx="770">
                  <c:v>8</c:v>
                </c:pt>
                <c:pt idx="771">
                  <c:v>9.8000000000000007</c:v>
                </c:pt>
                <c:pt idx="772">
                  <c:v>15.7</c:v>
                </c:pt>
                <c:pt idx="773">
                  <c:v>17.5</c:v>
                </c:pt>
                <c:pt idx="774">
                  <c:v>20.100000000000001</c:v>
                </c:pt>
                <c:pt idx="775">
                  <c:v>19</c:v>
                </c:pt>
                <c:pt idx="776">
                  <c:v>17.100000000000001</c:v>
                </c:pt>
                <c:pt idx="777">
                  <c:v>10.6</c:v>
                </c:pt>
                <c:pt idx="778">
                  <c:v>10.9</c:v>
                </c:pt>
                <c:pt idx="779">
                  <c:v>6.4</c:v>
                </c:pt>
                <c:pt idx="780">
                  <c:v>6.6</c:v>
                </c:pt>
                <c:pt idx="781">
                  <c:v>9.3000000000000007</c:v>
                </c:pt>
                <c:pt idx="782">
                  <c:v>10.199999999999999</c:v>
                </c:pt>
                <c:pt idx="783">
                  <c:v>11.6</c:v>
                </c:pt>
                <c:pt idx="784">
                  <c:v>16.399999999999999</c:v>
                </c:pt>
                <c:pt idx="785">
                  <c:v>18</c:v>
                </c:pt>
                <c:pt idx="786">
                  <c:v>19</c:v>
                </c:pt>
                <c:pt idx="787">
                  <c:v>19.2</c:v>
                </c:pt>
                <c:pt idx="788">
                  <c:v>13.8</c:v>
                </c:pt>
                <c:pt idx="789">
                  <c:v>11.9</c:v>
                </c:pt>
                <c:pt idx="790">
                  <c:v>9.4</c:v>
                </c:pt>
                <c:pt idx="791">
                  <c:v>9.3000000000000007</c:v>
                </c:pt>
                <c:pt idx="792">
                  <c:v>5.9</c:v>
                </c:pt>
                <c:pt idx="793">
                  <c:v>5.9</c:v>
                </c:pt>
                <c:pt idx="794">
                  <c:v>7.5</c:v>
                </c:pt>
                <c:pt idx="795">
                  <c:v>12.3</c:v>
                </c:pt>
                <c:pt idx="796">
                  <c:v>17.100000000000001</c:v>
                </c:pt>
                <c:pt idx="797">
                  <c:v>17.2</c:v>
                </c:pt>
                <c:pt idx="798">
                  <c:v>18.8</c:v>
                </c:pt>
                <c:pt idx="799">
                  <c:v>19.7</c:v>
                </c:pt>
                <c:pt idx="800">
                  <c:v>16.3</c:v>
                </c:pt>
                <c:pt idx="801">
                  <c:v>12.5</c:v>
                </c:pt>
                <c:pt idx="802">
                  <c:v>6.4</c:v>
                </c:pt>
                <c:pt idx="803">
                  <c:v>8</c:v>
                </c:pt>
                <c:pt idx="804">
                  <c:v>7.9</c:v>
                </c:pt>
                <c:pt idx="805">
                  <c:v>9.5</c:v>
                </c:pt>
                <c:pt idx="806">
                  <c:v>10.1</c:v>
                </c:pt>
                <c:pt idx="807">
                  <c:v>10.9</c:v>
                </c:pt>
                <c:pt idx="808">
                  <c:v>14.8</c:v>
                </c:pt>
                <c:pt idx="809">
                  <c:v>17.8</c:v>
                </c:pt>
                <c:pt idx="810">
                  <c:v>17.399999999999999</c:v>
                </c:pt>
                <c:pt idx="811">
                  <c:v>17.399999999999999</c:v>
                </c:pt>
                <c:pt idx="812">
                  <c:v>16.600000000000001</c:v>
                </c:pt>
                <c:pt idx="813">
                  <c:v>13.9</c:v>
                </c:pt>
                <c:pt idx="814">
                  <c:v>11.1</c:v>
                </c:pt>
                <c:pt idx="815">
                  <c:v>6.8</c:v>
                </c:pt>
                <c:pt idx="816">
                  <c:v>9.9</c:v>
                </c:pt>
                <c:pt idx="817">
                  <c:v>8.6</c:v>
                </c:pt>
                <c:pt idx="818">
                  <c:v>10</c:v>
                </c:pt>
                <c:pt idx="819">
                  <c:v>12.9</c:v>
                </c:pt>
                <c:pt idx="820">
                  <c:v>14.7</c:v>
                </c:pt>
                <c:pt idx="821">
                  <c:v>19.399999999999999</c:v>
                </c:pt>
                <c:pt idx="822">
                  <c:v>22</c:v>
                </c:pt>
                <c:pt idx="823">
                  <c:v>17.3</c:v>
                </c:pt>
                <c:pt idx="824">
                  <c:v>17</c:v>
                </c:pt>
                <c:pt idx="825">
                  <c:v>15.3</c:v>
                </c:pt>
                <c:pt idx="826">
                  <c:v>9.8000000000000007</c:v>
                </c:pt>
                <c:pt idx="827">
                  <c:v>9.6</c:v>
                </c:pt>
                <c:pt idx="828">
                  <c:v>7.2</c:v>
                </c:pt>
                <c:pt idx="829">
                  <c:v>8.3000000000000007</c:v>
                </c:pt>
                <c:pt idx="830">
                  <c:v>9</c:v>
                </c:pt>
                <c:pt idx="831">
                  <c:v>9.6999999999999993</c:v>
                </c:pt>
                <c:pt idx="832">
                  <c:v>16.100000000000001</c:v>
                </c:pt>
                <c:pt idx="833">
                  <c:v>16.8</c:v>
                </c:pt>
                <c:pt idx="834">
                  <c:v>16.600000000000001</c:v>
                </c:pt>
                <c:pt idx="835">
                  <c:v>16</c:v>
                </c:pt>
                <c:pt idx="836">
                  <c:v>15</c:v>
                </c:pt>
                <c:pt idx="837">
                  <c:v>11.8</c:v>
                </c:pt>
                <c:pt idx="838">
                  <c:v>9.6</c:v>
                </c:pt>
                <c:pt idx="839">
                  <c:v>7.6</c:v>
                </c:pt>
                <c:pt idx="840">
                  <c:v>8.9</c:v>
                </c:pt>
                <c:pt idx="841">
                  <c:v>8.9</c:v>
                </c:pt>
                <c:pt idx="842">
                  <c:v>10.3</c:v>
                </c:pt>
                <c:pt idx="843">
                  <c:v>10.4</c:v>
                </c:pt>
                <c:pt idx="844">
                  <c:v>12.5</c:v>
                </c:pt>
                <c:pt idx="845">
                  <c:v>16.5</c:v>
                </c:pt>
                <c:pt idx="846">
                  <c:v>19.600000000000001</c:v>
                </c:pt>
                <c:pt idx="847">
                  <c:v>17.5</c:v>
                </c:pt>
                <c:pt idx="848">
                  <c:v>15.1</c:v>
                </c:pt>
                <c:pt idx="849">
                  <c:v>12.5</c:v>
                </c:pt>
                <c:pt idx="850">
                  <c:v>6.4</c:v>
                </c:pt>
                <c:pt idx="851">
                  <c:v>7.4</c:v>
                </c:pt>
                <c:pt idx="852">
                  <c:v>7.9</c:v>
                </c:pt>
                <c:pt idx="853">
                  <c:v>7.4</c:v>
                </c:pt>
                <c:pt idx="854">
                  <c:v>8.1999999999999993</c:v>
                </c:pt>
                <c:pt idx="855">
                  <c:v>10.9</c:v>
                </c:pt>
                <c:pt idx="856">
                  <c:v>14.5</c:v>
                </c:pt>
                <c:pt idx="857">
                  <c:v>16.899999999999999</c:v>
                </c:pt>
                <c:pt idx="858">
                  <c:v>17.5</c:v>
                </c:pt>
                <c:pt idx="859">
                  <c:v>17.100000000000001</c:v>
                </c:pt>
                <c:pt idx="860">
                  <c:v>15.1</c:v>
                </c:pt>
                <c:pt idx="861">
                  <c:v>12.7</c:v>
                </c:pt>
                <c:pt idx="862">
                  <c:v>10.3</c:v>
                </c:pt>
                <c:pt idx="863">
                  <c:v>9.6</c:v>
                </c:pt>
                <c:pt idx="864">
                  <c:v>8.1999999999999993</c:v>
                </c:pt>
                <c:pt idx="865">
                  <c:v>7.3</c:v>
                </c:pt>
                <c:pt idx="866">
                  <c:v>9.1</c:v>
                </c:pt>
                <c:pt idx="867">
                  <c:v>11.1</c:v>
                </c:pt>
                <c:pt idx="868">
                  <c:v>13.4</c:v>
                </c:pt>
                <c:pt idx="869">
                  <c:v>18.8</c:v>
                </c:pt>
                <c:pt idx="870">
                  <c:v>19.2</c:v>
                </c:pt>
                <c:pt idx="871">
                  <c:v>19</c:v>
                </c:pt>
                <c:pt idx="872">
                  <c:v>15</c:v>
                </c:pt>
                <c:pt idx="873">
                  <c:v>13.5</c:v>
                </c:pt>
                <c:pt idx="874">
                  <c:v>7.6</c:v>
                </c:pt>
                <c:pt idx="875">
                  <c:v>6.3</c:v>
                </c:pt>
                <c:pt idx="876">
                  <c:v>8.1999999999999993</c:v>
                </c:pt>
                <c:pt idx="877">
                  <c:v>9.1999999999999993</c:v>
                </c:pt>
                <c:pt idx="878">
                  <c:v>9.4</c:v>
                </c:pt>
                <c:pt idx="879">
                  <c:v>13.4</c:v>
                </c:pt>
                <c:pt idx="880">
                  <c:v>13.8</c:v>
                </c:pt>
                <c:pt idx="881">
                  <c:v>17.2</c:v>
                </c:pt>
                <c:pt idx="882">
                  <c:v>20.399999999999999</c:v>
                </c:pt>
                <c:pt idx="883">
                  <c:v>19.399999999999999</c:v>
                </c:pt>
                <c:pt idx="884">
                  <c:v>17.2</c:v>
                </c:pt>
                <c:pt idx="885">
                  <c:v>11.8</c:v>
                </c:pt>
                <c:pt idx="886">
                  <c:v>8.6</c:v>
                </c:pt>
                <c:pt idx="887">
                  <c:v>7</c:v>
                </c:pt>
                <c:pt idx="888">
                  <c:v>7.6</c:v>
                </c:pt>
                <c:pt idx="889">
                  <c:v>8.9</c:v>
                </c:pt>
                <c:pt idx="890">
                  <c:v>10.199999999999999</c:v>
                </c:pt>
                <c:pt idx="891">
                  <c:v>11.5</c:v>
                </c:pt>
                <c:pt idx="892">
                  <c:v>15.4</c:v>
                </c:pt>
                <c:pt idx="893">
                  <c:v>15.2</c:v>
                </c:pt>
                <c:pt idx="894">
                  <c:v>18.899999999999999</c:v>
                </c:pt>
                <c:pt idx="895">
                  <c:v>18.600000000000001</c:v>
                </c:pt>
                <c:pt idx="896">
                  <c:v>15</c:v>
                </c:pt>
                <c:pt idx="897">
                  <c:v>14</c:v>
                </c:pt>
                <c:pt idx="898">
                  <c:v>9.3000000000000007</c:v>
                </c:pt>
                <c:pt idx="899">
                  <c:v>5.6</c:v>
                </c:pt>
                <c:pt idx="900">
                  <c:v>8.5</c:v>
                </c:pt>
                <c:pt idx="901">
                  <c:v>9.1</c:v>
                </c:pt>
                <c:pt idx="902">
                  <c:v>8.3000000000000007</c:v>
                </c:pt>
                <c:pt idx="903">
                  <c:v>11.8</c:v>
                </c:pt>
                <c:pt idx="904">
                  <c:v>15.4</c:v>
                </c:pt>
                <c:pt idx="905">
                  <c:v>15.9</c:v>
                </c:pt>
                <c:pt idx="906">
                  <c:v>18.2</c:v>
                </c:pt>
                <c:pt idx="907">
                  <c:v>18.2</c:v>
                </c:pt>
                <c:pt idx="908">
                  <c:v>15.9</c:v>
                </c:pt>
                <c:pt idx="909">
                  <c:v>13</c:v>
                </c:pt>
                <c:pt idx="910">
                  <c:v>10.199999999999999</c:v>
                </c:pt>
                <c:pt idx="911">
                  <c:v>7.6</c:v>
                </c:pt>
                <c:pt idx="912">
                  <c:v>5.5</c:v>
                </c:pt>
                <c:pt idx="913">
                  <c:v>5.7</c:v>
                </c:pt>
                <c:pt idx="914">
                  <c:v>12.6</c:v>
                </c:pt>
                <c:pt idx="915">
                  <c:v>10.9</c:v>
                </c:pt>
                <c:pt idx="916">
                  <c:v>15.4</c:v>
                </c:pt>
                <c:pt idx="917">
                  <c:v>17.2</c:v>
                </c:pt>
                <c:pt idx="918">
                  <c:v>19.3</c:v>
                </c:pt>
                <c:pt idx="919">
                  <c:v>17.5</c:v>
                </c:pt>
                <c:pt idx="920">
                  <c:v>17.899999999999999</c:v>
                </c:pt>
                <c:pt idx="921">
                  <c:v>12.2</c:v>
                </c:pt>
                <c:pt idx="922">
                  <c:v>9.6</c:v>
                </c:pt>
                <c:pt idx="923">
                  <c:v>7.8</c:v>
                </c:pt>
                <c:pt idx="924">
                  <c:v>7.3</c:v>
                </c:pt>
                <c:pt idx="925">
                  <c:v>4.8</c:v>
                </c:pt>
                <c:pt idx="926">
                  <c:v>8.6999999999999993</c:v>
                </c:pt>
                <c:pt idx="927">
                  <c:v>11.8</c:v>
                </c:pt>
                <c:pt idx="928">
                  <c:v>15.1</c:v>
                </c:pt>
                <c:pt idx="929">
                  <c:v>19.100000000000001</c:v>
                </c:pt>
                <c:pt idx="930">
                  <c:v>18.100000000000001</c:v>
                </c:pt>
                <c:pt idx="931">
                  <c:v>17.5</c:v>
                </c:pt>
                <c:pt idx="932">
                  <c:v>16.399999999999999</c:v>
                </c:pt>
                <c:pt idx="933">
                  <c:v>12.6</c:v>
                </c:pt>
                <c:pt idx="934">
                  <c:v>9.1</c:v>
                </c:pt>
                <c:pt idx="935">
                  <c:v>7.5</c:v>
                </c:pt>
                <c:pt idx="936">
                  <c:v>6.4</c:v>
                </c:pt>
                <c:pt idx="937">
                  <c:v>7.6</c:v>
                </c:pt>
                <c:pt idx="938">
                  <c:v>8.1</c:v>
                </c:pt>
                <c:pt idx="939">
                  <c:v>11.6</c:v>
                </c:pt>
                <c:pt idx="940">
                  <c:v>14.6</c:v>
                </c:pt>
                <c:pt idx="941">
                  <c:v>17.2</c:v>
                </c:pt>
                <c:pt idx="942">
                  <c:v>17.8</c:v>
                </c:pt>
                <c:pt idx="943">
                  <c:v>17.8</c:v>
                </c:pt>
                <c:pt idx="944">
                  <c:v>15.4</c:v>
                </c:pt>
                <c:pt idx="945">
                  <c:v>12.8</c:v>
                </c:pt>
                <c:pt idx="946">
                  <c:v>10.199999999999999</c:v>
                </c:pt>
                <c:pt idx="947">
                  <c:v>8.8000000000000007</c:v>
                </c:pt>
                <c:pt idx="948">
                  <c:v>9.8000000000000007</c:v>
                </c:pt>
                <c:pt idx="949">
                  <c:v>7.7</c:v>
                </c:pt>
                <c:pt idx="950">
                  <c:v>9.6</c:v>
                </c:pt>
                <c:pt idx="951">
                  <c:v>10.8</c:v>
                </c:pt>
                <c:pt idx="952">
                  <c:v>14.2</c:v>
                </c:pt>
                <c:pt idx="953">
                  <c:v>19.600000000000001</c:v>
                </c:pt>
                <c:pt idx="954">
                  <c:v>18.899999999999999</c:v>
                </c:pt>
                <c:pt idx="955">
                  <c:v>18.8</c:v>
                </c:pt>
                <c:pt idx="956">
                  <c:v>15.5</c:v>
                </c:pt>
                <c:pt idx="957">
                  <c:v>12</c:v>
                </c:pt>
                <c:pt idx="958">
                  <c:v>9.4</c:v>
                </c:pt>
                <c:pt idx="959">
                  <c:v>8.4</c:v>
                </c:pt>
                <c:pt idx="960">
                  <c:v>6.1</c:v>
                </c:pt>
                <c:pt idx="961">
                  <c:v>7.4</c:v>
                </c:pt>
                <c:pt idx="962">
                  <c:v>11</c:v>
                </c:pt>
                <c:pt idx="963">
                  <c:v>13.2</c:v>
                </c:pt>
                <c:pt idx="964">
                  <c:v>15.4</c:v>
                </c:pt>
                <c:pt idx="965">
                  <c:v>19</c:v>
                </c:pt>
                <c:pt idx="966">
                  <c:v>20.8</c:v>
                </c:pt>
                <c:pt idx="967">
                  <c:v>20.2</c:v>
                </c:pt>
                <c:pt idx="968">
                  <c:v>18.5</c:v>
                </c:pt>
                <c:pt idx="969">
                  <c:v>13.2</c:v>
                </c:pt>
                <c:pt idx="970">
                  <c:v>8.6</c:v>
                </c:pt>
                <c:pt idx="971">
                  <c:v>6.5</c:v>
                </c:pt>
                <c:pt idx="972">
                  <c:v>8.5</c:v>
                </c:pt>
                <c:pt idx="973">
                  <c:v>8.4</c:v>
                </c:pt>
                <c:pt idx="974">
                  <c:v>8.6</c:v>
                </c:pt>
                <c:pt idx="975">
                  <c:v>10.6</c:v>
                </c:pt>
                <c:pt idx="976">
                  <c:v>14.9</c:v>
                </c:pt>
                <c:pt idx="977">
                  <c:v>19.2</c:v>
                </c:pt>
                <c:pt idx="978">
                  <c:v>22.2</c:v>
                </c:pt>
                <c:pt idx="979">
                  <c:v>17.600000000000001</c:v>
                </c:pt>
                <c:pt idx="980">
                  <c:v>16.600000000000001</c:v>
                </c:pt>
                <c:pt idx="981">
                  <c:v>12.3</c:v>
                </c:pt>
                <c:pt idx="982">
                  <c:v>8.8000000000000007</c:v>
                </c:pt>
                <c:pt idx="983">
                  <c:v>10</c:v>
                </c:pt>
                <c:pt idx="984">
                  <c:v>7.8</c:v>
                </c:pt>
                <c:pt idx="985">
                  <c:v>8.8000000000000007</c:v>
                </c:pt>
                <c:pt idx="986">
                  <c:v>10.199999999999999</c:v>
                </c:pt>
                <c:pt idx="987">
                  <c:v>12.1</c:v>
                </c:pt>
                <c:pt idx="988">
                  <c:v>15.8</c:v>
                </c:pt>
                <c:pt idx="989">
                  <c:v>17.600000000000001</c:v>
                </c:pt>
                <c:pt idx="990">
                  <c:v>20.2</c:v>
                </c:pt>
                <c:pt idx="991">
                  <c:v>19.5</c:v>
                </c:pt>
                <c:pt idx="992">
                  <c:v>16</c:v>
                </c:pt>
                <c:pt idx="993">
                  <c:v>12.6</c:v>
                </c:pt>
                <c:pt idx="994">
                  <c:v>8.6</c:v>
                </c:pt>
                <c:pt idx="995">
                  <c:v>5.4</c:v>
                </c:pt>
                <c:pt idx="996">
                  <c:v>5.3</c:v>
                </c:pt>
                <c:pt idx="997">
                  <c:v>6.6</c:v>
                </c:pt>
                <c:pt idx="998">
                  <c:v>10.1</c:v>
                </c:pt>
                <c:pt idx="999">
                  <c:v>11</c:v>
                </c:pt>
                <c:pt idx="1000">
                  <c:v>15.5</c:v>
                </c:pt>
                <c:pt idx="1001">
                  <c:v>18.600000000000001</c:v>
                </c:pt>
                <c:pt idx="1002">
                  <c:v>18.100000000000001</c:v>
                </c:pt>
                <c:pt idx="1003">
                  <c:v>19.899999999999999</c:v>
                </c:pt>
                <c:pt idx="1004">
                  <c:v>17.100000000000001</c:v>
                </c:pt>
                <c:pt idx="1005">
                  <c:v>13.4</c:v>
                </c:pt>
                <c:pt idx="1006">
                  <c:v>8.1</c:v>
                </c:pt>
                <c:pt idx="1007">
                  <c:v>8.3000000000000007</c:v>
                </c:pt>
                <c:pt idx="1008">
                  <c:v>7.9</c:v>
                </c:pt>
                <c:pt idx="1009">
                  <c:v>7.9</c:v>
                </c:pt>
                <c:pt idx="1010">
                  <c:v>7</c:v>
                </c:pt>
                <c:pt idx="1011">
                  <c:v>12.5</c:v>
                </c:pt>
                <c:pt idx="1012">
                  <c:v>16.600000000000001</c:v>
                </c:pt>
                <c:pt idx="1013">
                  <c:v>17.5</c:v>
                </c:pt>
                <c:pt idx="1014">
                  <c:v>19</c:v>
                </c:pt>
                <c:pt idx="1015">
                  <c:v>20.3</c:v>
                </c:pt>
                <c:pt idx="1016">
                  <c:v>16.399999999999999</c:v>
                </c:pt>
                <c:pt idx="1017">
                  <c:v>12.4</c:v>
                </c:pt>
                <c:pt idx="1018">
                  <c:v>9.3000000000000007</c:v>
                </c:pt>
                <c:pt idx="1019">
                  <c:v>5.7</c:v>
                </c:pt>
                <c:pt idx="1020">
                  <c:v>8.3000000000000007</c:v>
                </c:pt>
                <c:pt idx="1021">
                  <c:v>8.5</c:v>
                </c:pt>
                <c:pt idx="1022">
                  <c:v>12.7</c:v>
                </c:pt>
                <c:pt idx="1023">
                  <c:v>13.6</c:v>
                </c:pt>
                <c:pt idx="1024">
                  <c:v>14.3</c:v>
                </c:pt>
                <c:pt idx="1025">
                  <c:v>17.100000000000001</c:v>
                </c:pt>
                <c:pt idx="1026">
                  <c:v>17.899999999999999</c:v>
                </c:pt>
                <c:pt idx="1027">
                  <c:v>19.2</c:v>
                </c:pt>
                <c:pt idx="1028">
                  <c:v>17.2</c:v>
                </c:pt>
                <c:pt idx="1029">
                  <c:v>13.3</c:v>
                </c:pt>
                <c:pt idx="1030">
                  <c:v>11</c:v>
                </c:pt>
                <c:pt idx="1031">
                  <c:v>7.2</c:v>
                </c:pt>
                <c:pt idx="1032">
                  <c:v>6</c:v>
                </c:pt>
                <c:pt idx="1033">
                  <c:v>9.1999999999999993</c:v>
                </c:pt>
                <c:pt idx="1034">
                  <c:v>10.1</c:v>
                </c:pt>
                <c:pt idx="1035">
                  <c:v>12.6</c:v>
                </c:pt>
                <c:pt idx="1036">
                  <c:v>16.100000000000001</c:v>
                </c:pt>
                <c:pt idx="1037">
                  <c:v>19.3</c:v>
                </c:pt>
                <c:pt idx="1038">
                  <c:v>18.5</c:v>
                </c:pt>
                <c:pt idx="1039">
                  <c:v>19.8</c:v>
                </c:pt>
                <c:pt idx="1040">
                  <c:v>16.899999999999999</c:v>
                </c:pt>
                <c:pt idx="1041">
                  <c:v>12.3</c:v>
                </c:pt>
                <c:pt idx="1042">
                  <c:v>11.1</c:v>
                </c:pt>
                <c:pt idx="1043">
                  <c:v>6.2</c:v>
                </c:pt>
                <c:pt idx="1044">
                  <c:v>4.3</c:v>
                </c:pt>
                <c:pt idx="1045">
                  <c:v>7.3</c:v>
                </c:pt>
                <c:pt idx="1046">
                  <c:v>10.3</c:v>
                </c:pt>
                <c:pt idx="1047">
                  <c:v>12.7</c:v>
                </c:pt>
                <c:pt idx="1048">
                  <c:v>16.600000000000001</c:v>
                </c:pt>
                <c:pt idx="1049">
                  <c:v>21.4</c:v>
                </c:pt>
                <c:pt idx="1050">
                  <c:v>18.100000000000001</c:v>
                </c:pt>
                <c:pt idx="1051">
                  <c:v>19.7</c:v>
                </c:pt>
                <c:pt idx="1052">
                  <c:v>16.399999999999999</c:v>
                </c:pt>
                <c:pt idx="1053">
                  <c:v>12.4</c:v>
                </c:pt>
                <c:pt idx="1054">
                  <c:v>9.9</c:v>
                </c:pt>
                <c:pt idx="1055">
                  <c:v>7.1</c:v>
                </c:pt>
                <c:pt idx="1056">
                  <c:v>3.4</c:v>
                </c:pt>
                <c:pt idx="1057">
                  <c:v>7.3</c:v>
                </c:pt>
                <c:pt idx="1058">
                  <c:v>9.3000000000000007</c:v>
                </c:pt>
                <c:pt idx="1059">
                  <c:v>9.6999999999999993</c:v>
                </c:pt>
                <c:pt idx="1060">
                  <c:v>14.6</c:v>
                </c:pt>
                <c:pt idx="1061">
                  <c:v>18.8</c:v>
                </c:pt>
                <c:pt idx="1062">
                  <c:v>19.2</c:v>
                </c:pt>
                <c:pt idx="1063">
                  <c:v>18.5</c:v>
                </c:pt>
                <c:pt idx="1064">
                  <c:v>19</c:v>
                </c:pt>
                <c:pt idx="1065">
                  <c:v>14.4</c:v>
                </c:pt>
                <c:pt idx="1066">
                  <c:v>9.9</c:v>
                </c:pt>
                <c:pt idx="1067">
                  <c:v>8.8000000000000007</c:v>
                </c:pt>
                <c:pt idx="1068">
                  <c:v>6.8</c:v>
                </c:pt>
                <c:pt idx="1069">
                  <c:v>6</c:v>
                </c:pt>
                <c:pt idx="1070">
                  <c:v>9.6999999999999993</c:v>
                </c:pt>
                <c:pt idx="1071">
                  <c:v>13.3</c:v>
                </c:pt>
                <c:pt idx="1072">
                  <c:v>15.5</c:v>
                </c:pt>
                <c:pt idx="1073">
                  <c:v>18.899999999999999</c:v>
                </c:pt>
                <c:pt idx="1074">
                  <c:v>18.899999999999999</c:v>
                </c:pt>
                <c:pt idx="1075">
                  <c:v>18.600000000000001</c:v>
                </c:pt>
                <c:pt idx="1076">
                  <c:v>16</c:v>
                </c:pt>
                <c:pt idx="1077">
                  <c:v>12.6</c:v>
                </c:pt>
                <c:pt idx="1078">
                  <c:v>9.3000000000000007</c:v>
                </c:pt>
                <c:pt idx="1079">
                  <c:v>9.9</c:v>
                </c:pt>
                <c:pt idx="1080">
                  <c:v>8.1</c:v>
                </c:pt>
                <c:pt idx="1081">
                  <c:v>10</c:v>
                </c:pt>
                <c:pt idx="1082">
                  <c:v>10.6</c:v>
                </c:pt>
                <c:pt idx="1083">
                  <c:v>14</c:v>
                </c:pt>
                <c:pt idx="1084">
                  <c:v>15.7</c:v>
                </c:pt>
                <c:pt idx="1085">
                  <c:v>18.600000000000001</c:v>
                </c:pt>
                <c:pt idx="1086">
                  <c:v>20.399999999999999</c:v>
                </c:pt>
                <c:pt idx="1087">
                  <c:v>18</c:v>
                </c:pt>
                <c:pt idx="1088">
                  <c:v>16</c:v>
                </c:pt>
                <c:pt idx="1089">
                  <c:v>13.9</c:v>
                </c:pt>
                <c:pt idx="1090">
                  <c:v>9.6999999999999993</c:v>
                </c:pt>
                <c:pt idx="1091">
                  <c:v>7.4</c:v>
                </c:pt>
                <c:pt idx="1092">
                  <c:v>9.1999999999999993</c:v>
                </c:pt>
                <c:pt idx="1093">
                  <c:v>8.1</c:v>
                </c:pt>
                <c:pt idx="1094">
                  <c:v>10.8</c:v>
                </c:pt>
                <c:pt idx="1095">
                  <c:v>14.6</c:v>
                </c:pt>
                <c:pt idx="1096">
                  <c:v>15.8</c:v>
                </c:pt>
                <c:pt idx="1097">
                  <c:v>17.2</c:v>
                </c:pt>
                <c:pt idx="1098">
                  <c:v>19.100000000000001</c:v>
                </c:pt>
                <c:pt idx="1099">
                  <c:v>20.3</c:v>
                </c:pt>
                <c:pt idx="1100">
                  <c:v>15.9</c:v>
                </c:pt>
                <c:pt idx="1101">
                  <c:v>12.3</c:v>
                </c:pt>
                <c:pt idx="1102">
                  <c:v>9.1</c:v>
                </c:pt>
                <c:pt idx="1103">
                  <c:v>7.4</c:v>
                </c:pt>
                <c:pt idx="1104">
                  <c:v>4.2</c:v>
                </c:pt>
                <c:pt idx="1105">
                  <c:v>10.7</c:v>
                </c:pt>
                <c:pt idx="1106">
                  <c:v>12.3</c:v>
                </c:pt>
                <c:pt idx="1107">
                  <c:v>14.3</c:v>
                </c:pt>
                <c:pt idx="1108">
                  <c:v>16</c:v>
                </c:pt>
                <c:pt idx="1109">
                  <c:v>17.7</c:v>
                </c:pt>
                <c:pt idx="1110">
                  <c:v>19.7</c:v>
                </c:pt>
                <c:pt idx="1111">
                  <c:v>20.3</c:v>
                </c:pt>
                <c:pt idx="1112">
                  <c:v>18</c:v>
                </c:pt>
                <c:pt idx="1113">
                  <c:v>14.8</c:v>
                </c:pt>
                <c:pt idx="1114">
                  <c:v>10.6</c:v>
                </c:pt>
                <c:pt idx="1115">
                  <c:v>9.3000000000000007</c:v>
                </c:pt>
                <c:pt idx="1116">
                  <c:v>7</c:v>
                </c:pt>
                <c:pt idx="1117">
                  <c:v>8.9</c:v>
                </c:pt>
                <c:pt idx="1118">
                  <c:v>10.4</c:v>
                </c:pt>
                <c:pt idx="1119">
                  <c:v>14</c:v>
                </c:pt>
                <c:pt idx="1120">
                  <c:v>15.3</c:v>
                </c:pt>
                <c:pt idx="1121">
                  <c:v>17.2</c:v>
                </c:pt>
                <c:pt idx="1122">
                  <c:v>18.8</c:v>
                </c:pt>
                <c:pt idx="1123">
                  <c:v>17.5</c:v>
                </c:pt>
                <c:pt idx="1124">
                  <c:v>16.3</c:v>
                </c:pt>
                <c:pt idx="1125">
                  <c:v>12.3</c:v>
                </c:pt>
                <c:pt idx="1126">
                  <c:v>10.199999999999999</c:v>
                </c:pt>
                <c:pt idx="1127">
                  <c:v>6.9</c:v>
                </c:pt>
                <c:pt idx="1128">
                  <c:v>6.2</c:v>
                </c:pt>
                <c:pt idx="1129">
                  <c:v>2.1</c:v>
                </c:pt>
                <c:pt idx="1130">
                  <c:v>6.7</c:v>
                </c:pt>
                <c:pt idx="1131">
                  <c:v>12.2</c:v>
                </c:pt>
                <c:pt idx="1132">
                  <c:v>16</c:v>
                </c:pt>
                <c:pt idx="1133">
                  <c:v>18.100000000000001</c:v>
                </c:pt>
                <c:pt idx="1134">
                  <c:v>18.8</c:v>
                </c:pt>
                <c:pt idx="1135">
                  <c:v>23.2</c:v>
                </c:pt>
                <c:pt idx="1136">
                  <c:v>17.5</c:v>
                </c:pt>
                <c:pt idx="1137">
                  <c:v>14.6</c:v>
                </c:pt>
                <c:pt idx="1138">
                  <c:v>10.3</c:v>
                </c:pt>
                <c:pt idx="1139">
                  <c:v>7.1</c:v>
                </c:pt>
                <c:pt idx="1140">
                  <c:v>6.6</c:v>
                </c:pt>
                <c:pt idx="1141">
                  <c:v>7.9</c:v>
                </c:pt>
                <c:pt idx="1142">
                  <c:v>13.2</c:v>
                </c:pt>
                <c:pt idx="1143">
                  <c:v>13.7</c:v>
                </c:pt>
                <c:pt idx="1144">
                  <c:v>16.3</c:v>
                </c:pt>
                <c:pt idx="1145">
                  <c:v>16.8</c:v>
                </c:pt>
                <c:pt idx="1146">
                  <c:v>19.100000000000001</c:v>
                </c:pt>
                <c:pt idx="1147">
                  <c:v>18.2</c:v>
                </c:pt>
                <c:pt idx="1148">
                  <c:v>16.5</c:v>
                </c:pt>
                <c:pt idx="1149">
                  <c:v>13.6</c:v>
                </c:pt>
                <c:pt idx="1150">
                  <c:v>11.5</c:v>
                </c:pt>
                <c:pt idx="1151">
                  <c:v>8.4</c:v>
                </c:pt>
                <c:pt idx="1152">
                  <c:v>9.3000000000000007</c:v>
                </c:pt>
                <c:pt idx="1153">
                  <c:v>9.5</c:v>
                </c:pt>
                <c:pt idx="1154">
                  <c:v>10.5</c:v>
                </c:pt>
                <c:pt idx="1155">
                  <c:v>13.7</c:v>
                </c:pt>
                <c:pt idx="1156">
                  <c:v>15.7</c:v>
                </c:pt>
                <c:pt idx="1157">
                  <c:v>20.5</c:v>
                </c:pt>
                <c:pt idx="1158">
                  <c:v>20</c:v>
                </c:pt>
                <c:pt idx="1159">
                  <c:v>19.399999999999999</c:v>
                </c:pt>
                <c:pt idx="1160">
                  <c:v>18.8</c:v>
                </c:pt>
                <c:pt idx="1161">
                  <c:v>14.3</c:v>
                </c:pt>
                <c:pt idx="1162">
                  <c:v>9.9</c:v>
                </c:pt>
                <c:pt idx="1163">
                  <c:v>8.5</c:v>
                </c:pt>
                <c:pt idx="1164">
                  <c:v>8.4</c:v>
                </c:pt>
                <c:pt idx="1165">
                  <c:v>8.1</c:v>
                </c:pt>
                <c:pt idx="1166">
                  <c:v>11.9</c:v>
                </c:pt>
                <c:pt idx="1167">
                  <c:v>11.3</c:v>
                </c:pt>
                <c:pt idx="1168">
                  <c:v>16.100000000000001</c:v>
                </c:pt>
                <c:pt idx="1169">
                  <c:v>19.7</c:v>
                </c:pt>
                <c:pt idx="1170">
                  <c:v>18.8</c:v>
                </c:pt>
                <c:pt idx="1171">
                  <c:v>18.2</c:v>
                </c:pt>
                <c:pt idx="1172">
                  <c:v>15.5</c:v>
                </c:pt>
                <c:pt idx="1173">
                  <c:v>12.6</c:v>
                </c:pt>
                <c:pt idx="1174">
                  <c:v>8.1999999999999993</c:v>
                </c:pt>
                <c:pt idx="1175">
                  <c:v>4.0999999999999996</c:v>
                </c:pt>
                <c:pt idx="1176">
                  <c:v>6.6</c:v>
                </c:pt>
                <c:pt idx="1177">
                  <c:v>6.5</c:v>
                </c:pt>
                <c:pt idx="1178">
                  <c:v>7.9</c:v>
                </c:pt>
                <c:pt idx="1179">
                  <c:v>10.199999999999999</c:v>
                </c:pt>
                <c:pt idx="1180">
                  <c:v>13.8</c:v>
                </c:pt>
                <c:pt idx="1181">
                  <c:v>18.100000000000001</c:v>
                </c:pt>
                <c:pt idx="1182">
                  <c:v>18.8</c:v>
                </c:pt>
                <c:pt idx="1183">
                  <c:v>17.7</c:v>
                </c:pt>
                <c:pt idx="1184">
                  <c:v>16.7</c:v>
                </c:pt>
                <c:pt idx="1185">
                  <c:v>13.8</c:v>
                </c:pt>
                <c:pt idx="1186">
                  <c:v>10.4</c:v>
                </c:pt>
                <c:pt idx="1187">
                  <c:v>8.4</c:v>
                </c:pt>
                <c:pt idx="1188">
                  <c:v>5.5</c:v>
                </c:pt>
                <c:pt idx="1189">
                  <c:v>7.5</c:v>
                </c:pt>
                <c:pt idx="1190">
                  <c:v>10.199999999999999</c:v>
                </c:pt>
                <c:pt idx="1191">
                  <c:v>13.5</c:v>
                </c:pt>
                <c:pt idx="1192">
                  <c:v>16.7</c:v>
                </c:pt>
                <c:pt idx="1193">
                  <c:v>17.2</c:v>
                </c:pt>
                <c:pt idx="1194">
                  <c:v>19.7</c:v>
                </c:pt>
                <c:pt idx="1195">
                  <c:v>18.600000000000001</c:v>
                </c:pt>
                <c:pt idx="1196">
                  <c:v>14.4</c:v>
                </c:pt>
                <c:pt idx="1197">
                  <c:v>12.6</c:v>
                </c:pt>
                <c:pt idx="1198">
                  <c:v>7.7</c:v>
                </c:pt>
                <c:pt idx="1199">
                  <c:v>6.4</c:v>
                </c:pt>
                <c:pt idx="1200">
                  <c:v>7.5</c:v>
                </c:pt>
                <c:pt idx="1201">
                  <c:v>8.9</c:v>
                </c:pt>
                <c:pt idx="1202">
                  <c:v>10.6</c:v>
                </c:pt>
                <c:pt idx="1203">
                  <c:v>11.4</c:v>
                </c:pt>
                <c:pt idx="1204">
                  <c:v>17.3</c:v>
                </c:pt>
                <c:pt idx="1205">
                  <c:v>18.100000000000001</c:v>
                </c:pt>
                <c:pt idx="1206">
                  <c:v>18.5</c:v>
                </c:pt>
                <c:pt idx="1207">
                  <c:v>18.899999999999999</c:v>
                </c:pt>
                <c:pt idx="1208">
                  <c:v>17.399999999999999</c:v>
                </c:pt>
                <c:pt idx="1209">
                  <c:v>13.5</c:v>
                </c:pt>
                <c:pt idx="1210">
                  <c:v>10.7</c:v>
                </c:pt>
                <c:pt idx="1211">
                  <c:v>9.6999999999999993</c:v>
                </c:pt>
                <c:pt idx="1212">
                  <c:v>7.1</c:v>
                </c:pt>
                <c:pt idx="1213">
                  <c:v>6.9</c:v>
                </c:pt>
                <c:pt idx="1214">
                  <c:v>9.4</c:v>
                </c:pt>
                <c:pt idx="1215">
                  <c:v>12.8</c:v>
                </c:pt>
                <c:pt idx="1216">
                  <c:v>15.1</c:v>
                </c:pt>
                <c:pt idx="1217">
                  <c:v>16.5</c:v>
                </c:pt>
                <c:pt idx="1218">
                  <c:v>17</c:v>
                </c:pt>
                <c:pt idx="1219">
                  <c:v>17.5</c:v>
                </c:pt>
                <c:pt idx="1220">
                  <c:v>15.3</c:v>
                </c:pt>
                <c:pt idx="1221">
                  <c:v>14.2</c:v>
                </c:pt>
                <c:pt idx="1222">
                  <c:v>9.5</c:v>
                </c:pt>
                <c:pt idx="1223">
                  <c:v>9.1999999999999993</c:v>
                </c:pt>
                <c:pt idx="1224">
                  <c:v>5.7</c:v>
                </c:pt>
                <c:pt idx="1225">
                  <c:v>5.0999999999999996</c:v>
                </c:pt>
                <c:pt idx="1226">
                  <c:v>8.8000000000000007</c:v>
                </c:pt>
                <c:pt idx="1227">
                  <c:v>14.6</c:v>
                </c:pt>
                <c:pt idx="1228">
                  <c:v>13.8</c:v>
                </c:pt>
                <c:pt idx="1229">
                  <c:v>16.399999999999999</c:v>
                </c:pt>
                <c:pt idx="1230">
                  <c:v>22.2</c:v>
                </c:pt>
                <c:pt idx="1231">
                  <c:v>21.7</c:v>
                </c:pt>
                <c:pt idx="1232">
                  <c:v>18</c:v>
                </c:pt>
                <c:pt idx="1233">
                  <c:v>13</c:v>
                </c:pt>
                <c:pt idx="1234">
                  <c:v>10.3</c:v>
                </c:pt>
                <c:pt idx="1235">
                  <c:v>8.8000000000000007</c:v>
                </c:pt>
                <c:pt idx="1236">
                  <c:v>6.6</c:v>
                </c:pt>
                <c:pt idx="1237">
                  <c:v>5.7</c:v>
                </c:pt>
                <c:pt idx="1238">
                  <c:v>10.4</c:v>
                </c:pt>
                <c:pt idx="1239">
                  <c:v>12.6</c:v>
                </c:pt>
                <c:pt idx="1240">
                  <c:v>16.100000000000001</c:v>
                </c:pt>
                <c:pt idx="1241">
                  <c:v>17.399999999999999</c:v>
                </c:pt>
                <c:pt idx="1242">
                  <c:v>18.8</c:v>
                </c:pt>
                <c:pt idx="1243">
                  <c:v>16.899999999999999</c:v>
                </c:pt>
                <c:pt idx="1244">
                  <c:v>16.2</c:v>
                </c:pt>
                <c:pt idx="1245">
                  <c:v>13.1</c:v>
                </c:pt>
                <c:pt idx="1246">
                  <c:v>9.9</c:v>
                </c:pt>
                <c:pt idx="1247">
                  <c:v>8.8000000000000007</c:v>
                </c:pt>
                <c:pt idx="1248">
                  <c:v>8.5</c:v>
                </c:pt>
                <c:pt idx="1249">
                  <c:v>8.6</c:v>
                </c:pt>
                <c:pt idx="1250">
                  <c:v>12.2</c:v>
                </c:pt>
                <c:pt idx="1251">
                  <c:v>13.2</c:v>
                </c:pt>
                <c:pt idx="1252">
                  <c:v>15.2</c:v>
                </c:pt>
                <c:pt idx="1253">
                  <c:v>19.899999999999999</c:v>
                </c:pt>
                <c:pt idx="1254">
                  <c:v>18.3</c:v>
                </c:pt>
                <c:pt idx="1255">
                  <c:v>18.100000000000001</c:v>
                </c:pt>
                <c:pt idx="1256">
                  <c:v>15.2</c:v>
                </c:pt>
                <c:pt idx="1257">
                  <c:v>13.2</c:v>
                </c:pt>
                <c:pt idx="1258">
                  <c:v>9.4</c:v>
                </c:pt>
                <c:pt idx="1259">
                  <c:v>8.1999999999999993</c:v>
                </c:pt>
                <c:pt idx="1260">
                  <c:v>7</c:v>
                </c:pt>
                <c:pt idx="1261">
                  <c:v>8.3000000000000007</c:v>
                </c:pt>
                <c:pt idx="1262">
                  <c:v>7.4</c:v>
                </c:pt>
                <c:pt idx="1263">
                  <c:v>11.9</c:v>
                </c:pt>
                <c:pt idx="1264">
                  <c:v>14.6</c:v>
                </c:pt>
                <c:pt idx="1265">
                  <c:v>17</c:v>
                </c:pt>
                <c:pt idx="1266">
                  <c:v>19.2</c:v>
                </c:pt>
                <c:pt idx="1267">
                  <c:v>18.3</c:v>
                </c:pt>
                <c:pt idx="1268">
                  <c:v>18</c:v>
                </c:pt>
                <c:pt idx="1269">
                  <c:v>13.7</c:v>
                </c:pt>
                <c:pt idx="1270">
                  <c:v>10.6</c:v>
                </c:pt>
                <c:pt idx="1271">
                  <c:v>7.2</c:v>
                </c:pt>
                <c:pt idx="1272">
                  <c:v>5.5</c:v>
                </c:pt>
                <c:pt idx="1273">
                  <c:v>9.1999999999999993</c:v>
                </c:pt>
                <c:pt idx="1274">
                  <c:v>11.4</c:v>
                </c:pt>
                <c:pt idx="1275">
                  <c:v>13.2</c:v>
                </c:pt>
                <c:pt idx="1276">
                  <c:v>17.899999999999999</c:v>
                </c:pt>
                <c:pt idx="1277">
                  <c:v>19.5</c:v>
                </c:pt>
                <c:pt idx="1278">
                  <c:v>20.399999999999999</c:v>
                </c:pt>
                <c:pt idx="1279">
                  <c:v>20.399999999999999</c:v>
                </c:pt>
                <c:pt idx="1280">
                  <c:v>19.2</c:v>
                </c:pt>
                <c:pt idx="1281">
                  <c:v>15.8</c:v>
                </c:pt>
                <c:pt idx="1282">
                  <c:v>10</c:v>
                </c:pt>
                <c:pt idx="1283">
                  <c:v>8.5</c:v>
                </c:pt>
                <c:pt idx="1284">
                  <c:v>7.6</c:v>
                </c:pt>
                <c:pt idx="1285">
                  <c:v>7.4</c:v>
                </c:pt>
                <c:pt idx="1286">
                  <c:v>9.4</c:v>
                </c:pt>
                <c:pt idx="1287">
                  <c:v>14.1</c:v>
                </c:pt>
                <c:pt idx="1288">
                  <c:v>17.7</c:v>
                </c:pt>
                <c:pt idx="1289">
                  <c:v>19.7</c:v>
                </c:pt>
                <c:pt idx="1290">
                  <c:v>18.399999999999999</c:v>
                </c:pt>
                <c:pt idx="1291">
                  <c:v>18.399999999999999</c:v>
                </c:pt>
                <c:pt idx="1292">
                  <c:v>16.5</c:v>
                </c:pt>
                <c:pt idx="1293">
                  <c:v>13</c:v>
                </c:pt>
                <c:pt idx="1294">
                  <c:v>9.9</c:v>
                </c:pt>
                <c:pt idx="1295">
                  <c:v>5.9</c:v>
                </c:pt>
                <c:pt idx="1296">
                  <c:v>7.1</c:v>
                </c:pt>
                <c:pt idx="1297">
                  <c:v>10.4</c:v>
                </c:pt>
                <c:pt idx="1298">
                  <c:v>12.6</c:v>
                </c:pt>
                <c:pt idx="1299">
                  <c:v>13.1</c:v>
                </c:pt>
                <c:pt idx="1300">
                  <c:v>15.2</c:v>
                </c:pt>
                <c:pt idx="1301">
                  <c:v>17.7</c:v>
                </c:pt>
                <c:pt idx="1302">
                  <c:v>17.899999999999999</c:v>
                </c:pt>
                <c:pt idx="1303">
                  <c:v>18.5</c:v>
                </c:pt>
                <c:pt idx="1304">
                  <c:v>17.399999999999999</c:v>
                </c:pt>
                <c:pt idx="1305">
                  <c:v>13.3</c:v>
                </c:pt>
                <c:pt idx="1306">
                  <c:v>9.3000000000000007</c:v>
                </c:pt>
                <c:pt idx="1307">
                  <c:v>5.7</c:v>
                </c:pt>
                <c:pt idx="1308">
                  <c:v>7.8</c:v>
                </c:pt>
                <c:pt idx="1309">
                  <c:v>8.4</c:v>
                </c:pt>
                <c:pt idx="1310">
                  <c:v>7.9</c:v>
                </c:pt>
                <c:pt idx="1311">
                  <c:v>12.8</c:v>
                </c:pt>
                <c:pt idx="1312">
                  <c:v>15.3</c:v>
                </c:pt>
                <c:pt idx="1313">
                  <c:v>17.600000000000001</c:v>
                </c:pt>
                <c:pt idx="1314">
                  <c:v>18</c:v>
                </c:pt>
                <c:pt idx="1315">
                  <c:v>18</c:v>
                </c:pt>
                <c:pt idx="1316">
                  <c:v>15.1</c:v>
                </c:pt>
                <c:pt idx="1317">
                  <c:v>13.9</c:v>
                </c:pt>
                <c:pt idx="1318">
                  <c:v>8.8000000000000007</c:v>
                </c:pt>
                <c:pt idx="1319">
                  <c:v>7.2</c:v>
                </c:pt>
                <c:pt idx="1320">
                  <c:v>2.2999999999999998</c:v>
                </c:pt>
                <c:pt idx="1321">
                  <c:v>4.3</c:v>
                </c:pt>
                <c:pt idx="1322">
                  <c:v>10.9</c:v>
                </c:pt>
                <c:pt idx="1323">
                  <c:v>12.4</c:v>
                </c:pt>
                <c:pt idx="1324">
                  <c:v>14.5</c:v>
                </c:pt>
                <c:pt idx="1325">
                  <c:v>18.5</c:v>
                </c:pt>
                <c:pt idx="1326">
                  <c:v>18.399999999999999</c:v>
                </c:pt>
                <c:pt idx="1327">
                  <c:v>17.600000000000001</c:v>
                </c:pt>
                <c:pt idx="1328">
                  <c:v>16.3</c:v>
                </c:pt>
                <c:pt idx="1329">
                  <c:v>14.2</c:v>
                </c:pt>
                <c:pt idx="1330">
                  <c:v>10</c:v>
                </c:pt>
                <c:pt idx="1331">
                  <c:v>6.2</c:v>
                </c:pt>
                <c:pt idx="1332">
                  <c:v>7.9</c:v>
                </c:pt>
                <c:pt idx="1333">
                  <c:v>7.9</c:v>
                </c:pt>
                <c:pt idx="1334">
                  <c:v>8.5</c:v>
                </c:pt>
                <c:pt idx="1335">
                  <c:v>12.8</c:v>
                </c:pt>
                <c:pt idx="1336">
                  <c:v>16.5</c:v>
                </c:pt>
                <c:pt idx="1337">
                  <c:v>17</c:v>
                </c:pt>
                <c:pt idx="1338">
                  <c:v>19.100000000000001</c:v>
                </c:pt>
                <c:pt idx="1339">
                  <c:v>18.600000000000001</c:v>
                </c:pt>
                <c:pt idx="1340">
                  <c:v>17.5</c:v>
                </c:pt>
                <c:pt idx="1341">
                  <c:v>12.5</c:v>
                </c:pt>
                <c:pt idx="1342">
                  <c:v>10.3</c:v>
                </c:pt>
                <c:pt idx="1343">
                  <c:v>6.9</c:v>
                </c:pt>
                <c:pt idx="1344">
                  <c:v>6</c:v>
                </c:pt>
                <c:pt idx="1345">
                  <c:v>6.7</c:v>
                </c:pt>
                <c:pt idx="1346">
                  <c:v>9.5</c:v>
                </c:pt>
                <c:pt idx="1347">
                  <c:v>12.6</c:v>
                </c:pt>
                <c:pt idx="1348">
                  <c:v>15.4</c:v>
                </c:pt>
                <c:pt idx="1349">
                  <c:v>18.3</c:v>
                </c:pt>
                <c:pt idx="1350">
                  <c:v>17.5</c:v>
                </c:pt>
                <c:pt idx="1351">
                  <c:v>17.8</c:v>
                </c:pt>
                <c:pt idx="1352">
                  <c:v>15.5</c:v>
                </c:pt>
                <c:pt idx="1353">
                  <c:v>14.2</c:v>
                </c:pt>
                <c:pt idx="1354">
                  <c:v>7.3</c:v>
                </c:pt>
                <c:pt idx="1355">
                  <c:v>7.6</c:v>
                </c:pt>
                <c:pt idx="1356">
                  <c:v>6.2</c:v>
                </c:pt>
                <c:pt idx="1357">
                  <c:v>7.8</c:v>
                </c:pt>
                <c:pt idx="1358">
                  <c:v>11.6</c:v>
                </c:pt>
                <c:pt idx="1359">
                  <c:v>9.9</c:v>
                </c:pt>
                <c:pt idx="1360">
                  <c:v>15.9</c:v>
                </c:pt>
                <c:pt idx="1361">
                  <c:v>18.899999999999999</c:v>
                </c:pt>
                <c:pt idx="1362">
                  <c:v>19</c:v>
                </c:pt>
                <c:pt idx="1363">
                  <c:v>17.899999999999999</c:v>
                </c:pt>
                <c:pt idx="1364">
                  <c:v>17.7</c:v>
                </c:pt>
                <c:pt idx="1365">
                  <c:v>12.8</c:v>
                </c:pt>
                <c:pt idx="1366">
                  <c:v>8</c:v>
                </c:pt>
                <c:pt idx="1367">
                  <c:v>8.1999999999999993</c:v>
                </c:pt>
                <c:pt idx="1368">
                  <c:v>7.6</c:v>
                </c:pt>
                <c:pt idx="1369">
                  <c:v>8.8000000000000007</c:v>
                </c:pt>
                <c:pt idx="1370">
                  <c:v>10.1</c:v>
                </c:pt>
                <c:pt idx="1371">
                  <c:v>13.4</c:v>
                </c:pt>
                <c:pt idx="1372">
                  <c:v>13.8</c:v>
                </c:pt>
                <c:pt idx="1373">
                  <c:v>18.5</c:v>
                </c:pt>
                <c:pt idx="1374">
                  <c:v>19.600000000000001</c:v>
                </c:pt>
                <c:pt idx="1375">
                  <c:v>18.7</c:v>
                </c:pt>
                <c:pt idx="1376">
                  <c:v>17</c:v>
                </c:pt>
                <c:pt idx="1377">
                  <c:v>12.9</c:v>
                </c:pt>
                <c:pt idx="1378">
                  <c:v>9.3000000000000007</c:v>
                </c:pt>
                <c:pt idx="1379">
                  <c:v>7.1</c:v>
                </c:pt>
                <c:pt idx="1380">
                  <c:v>7.8</c:v>
                </c:pt>
                <c:pt idx="1381">
                  <c:v>5.8</c:v>
                </c:pt>
                <c:pt idx="1382">
                  <c:v>10.4</c:v>
                </c:pt>
                <c:pt idx="1383">
                  <c:v>12.4</c:v>
                </c:pt>
                <c:pt idx="1384">
                  <c:v>14</c:v>
                </c:pt>
                <c:pt idx="1385">
                  <c:v>19.5</c:v>
                </c:pt>
                <c:pt idx="1386">
                  <c:v>19.100000000000001</c:v>
                </c:pt>
                <c:pt idx="1387">
                  <c:v>20.399999999999999</c:v>
                </c:pt>
                <c:pt idx="1388">
                  <c:v>17</c:v>
                </c:pt>
                <c:pt idx="1389">
                  <c:v>15</c:v>
                </c:pt>
                <c:pt idx="1390">
                  <c:v>9.5</c:v>
                </c:pt>
                <c:pt idx="1391">
                  <c:v>6.7</c:v>
                </c:pt>
                <c:pt idx="1392">
                  <c:v>7.1</c:v>
                </c:pt>
                <c:pt idx="1393">
                  <c:v>4.2</c:v>
                </c:pt>
                <c:pt idx="1394">
                  <c:v>7.3</c:v>
                </c:pt>
                <c:pt idx="1395">
                  <c:v>12.7</c:v>
                </c:pt>
                <c:pt idx="1396">
                  <c:v>14.8</c:v>
                </c:pt>
                <c:pt idx="1397">
                  <c:v>18.3</c:v>
                </c:pt>
                <c:pt idx="1398">
                  <c:v>20.2</c:v>
                </c:pt>
                <c:pt idx="1399">
                  <c:v>19.3</c:v>
                </c:pt>
                <c:pt idx="1400">
                  <c:v>17</c:v>
                </c:pt>
                <c:pt idx="1401">
                  <c:v>16.100000000000001</c:v>
                </c:pt>
                <c:pt idx="1402">
                  <c:v>7.2</c:v>
                </c:pt>
                <c:pt idx="1403">
                  <c:v>6.8</c:v>
                </c:pt>
                <c:pt idx="1404">
                  <c:v>6.5</c:v>
                </c:pt>
                <c:pt idx="1405">
                  <c:v>5.8</c:v>
                </c:pt>
                <c:pt idx="1406">
                  <c:v>8.6</c:v>
                </c:pt>
                <c:pt idx="1407">
                  <c:v>11.2</c:v>
                </c:pt>
                <c:pt idx="1408">
                  <c:v>16.899999999999999</c:v>
                </c:pt>
                <c:pt idx="1409">
                  <c:v>20.5</c:v>
                </c:pt>
                <c:pt idx="1410">
                  <c:v>18.3</c:v>
                </c:pt>
                <c:pt idx="1411">
                  <c:v>20</c:v>
                </c:pt>
                <c:pt idx="1412">
                  <c:v>17</c:v>
                </c:pt>
                <c:pt idx="1413">
                  <c:v>13.3</c:v>
                </c:pt>
                <c:pt idx="1414">
                  <c:v>9.4</c:v>
                </c:pt>
                <c:pt idx="1415">
                  <c:v>7.1</c:v>
                </c:pt>
                <c:pt idx="1416">
                  <c:v>7.5</c:v>
                </c:pt>
                <c:pt idx="1417">
                  <c:v>8.4</c:v>
                </c:pt>
                <c:pt idx="1418">
                  <c:v>9.8000000000000007</c:v>
                </c:pt>
                <c:pt idx="1419">
                  <c:v>12.1</c:v>
                </c:pt>
                <c:pt idx="1420">
                  <c:v>15.6</c:v>
                </c:pt>
                <c:pt idx="1421">
                  <c:v>16.3</c:v>
                </c:pt>
                <c:pt idx="1422">
                  <c:v>20.6</c:v>
                </c:pt>
                <c:pt idx="1423">
                  <c:v>18.2</c:v>
                </c:pt>
                <c:pt idx="1424">
                  <c:v>18.899999999999999</c:v>
                </c:pt>
                <c:pt idx="1425">
                  <c:v>14.7</c:v>
                </c:pt>
                <c:pt idx="1426">
                  <c:v>9.6999999999999993</c:v>
                </c:pt>
                <c:pt idx="1427">
                  <c:v>9.1</c:v>
                </c:pt>
                <c:pt idx="1428">
                  <c:v>6.4</c:v>
                </c:pt>
                <c:pt idx="1429">
                  <c:v>7.5</c:v>
                </c:pt>
                <c:pt idx="1430">
                  <c:v>10</c:v>
                </c:pt>
                <c:pt idx="1431">
                  <c:v>13</c:v>
                </c:pt>
                <c:pt idx="1432">
                  <c:v>14.2</c:v>
                </c:pt>
                <c:pt idx="1433">
                  <c:v>15.6</c:v>
                </c:pt>
                <c:pt idx="1434">
                  <c:v>19.7</c:v>
                </c:pt>
                <c:pt idx="1435">
                  <c:v>17.8</c:v>
                </c:pt>
                <c:pt idx="1436">
                  <c:v>16.399999999999999</c:v>
                </c:pt>
                <c:pt idx="1437">
                  <c:v>13.5</c:v>
                </c:pt>
                <c:pt idx="1438">
                  <c:v>8.3000000000000007</c:v>
                </c:pt>
                <c:pt idx="1439">
                  <c:v>8.8000000000000007</c:v>
                </c:pt>
                <c:pt idx="1440">
                  <c:v>7.6</c:v>
                </c:pt>
                <c:pt idx="1441">
                  <c:v>7.1</c:v>
                </c:pt>
                <c:pt idx="1442">
                  <c:v>10.3</c:v>
                </c:pt>
                <c:pt idx="1443">
                  <c:v>11.5</c:v>
                </c:pt>
                <c:pt idx="1444">
                  <c:v>15</c:v>
                </c:pt>
                <c:pt idx="1445">
                  <c:v>19.100000000000001</c:v>
                </c:pt>
                <c:pt idx="1446">
                  <c:v>19.2</c:v>
                </c:pt>
                <c:pt idx="1447">
                  <c:v>19.7</c:v>
                </c:pt>
                <c:pt idx="1448">
                  <c:v>17.100000000000001</c:v>
                </c:pt>
                <c:pt idx="1449">
                  <c:v>12.1</c:v>
                </c:pt>
                <c:pt idx="1450">
                  <c:v>8.9</c:v>
                </c:pt>
                <c:pt idx="1451">
                  <c:v>7.8</c:v>
                </c:pt>
                <c:pt idx="1452">
                  <c:v>8.6999999999999993</c:v>
                </c:pt>
                <c:pt idx="1453">
                  <c:v>7.9</c:v>
                </c:pt>
                <c:pt idx="1454">
                  <c:v>9.1999999999999993</c:v>
                </c:pt>
                <c:pt idx="1455">
                  <c:v>13.8</c:v>
                </c:pt>
                <c:pt idx="1456">
                  <c:v>14.1</c:v>
                </c:pt>
                <c:pt idx="1457">
                  <c:v>17.100000000000001</c:v>
                </c:pt>
                <c:pt idx="1458">
                  <c:v>17.5</c:v>
                </c:pt>
                <c:pt idx="1459">
                  <c:v>18.7</c:v>
                </c:pt>
                <c:pt idx="1460">
                  <c:v>14.5</c:v>
                </c:pt>
                <c:pt idx="1461">
                  <c:v>10.7</c:v>
                </c:pt>
                <c:pt idx="1462">
                  <c:v>8.1999999999999993</c:v>
                </c:pt>
                <c:pt idx="1463">
                  <c:v>9.6</c:v>
                </c:pt>
                <c:pt idx="1464">
                  <c:v>8.5</c:v>
                </c:pt>
                <c:pt idx="1465">
                  <c:v>8.1</c:v>
                </c:pt>
                <c:pt idx="1466">
                  <c:v>8.6999999999999993</c:v>
                </c:pt>
                <c:pt idx="1467">
                  <c:v>12.9</c:v>
                </c:pt>
                <c:pt idx="1468">
                  <c:v>15.5</c:v>
                </c:pt>
                <c:pt idx="1469">
                  <c:v>19.7</c:v>
                </c:pt>
                <c:pt idx="1470">
                  <c:v>20.8</c:v>
                </c:pt>
                <c:pt idx="1471">
                  <c:v>21.6</c:v>
                </c:pt>
                <c:pt idx="1472">
                  <c:v>15.8</c:v>
                </c:pt>
                <c:pt idx="1473">
                  <c:v>13.4</c:v>
                </c:pt>
                <c:pt idx="1474">
                  <c:v>9.4</c:v>
                </c:pt>
                <c:pt idx="1475">
                  <c:v>7.9</c:v>
                </c:pt>
                <c:pt idx="1476">
                  <c:v>7.7</c:v>
                </c:pt>
                <c:pt idx="1477">
                  <c:v>7.6</c:v>
                </c:pt>
                <c:pt idx="1478">
                  <c:v>8.6999999999999993</c:v>
                </c:pt>
                <c:pt idx="1479">
                  <c:v>13</c:v>
                </c:pt>
                <c:pt idx="1480">
                  <c:v>14.8</c:v>
                </c:pt>
                <c:pt idx="1481">
                  <c:v>20.2</c:v>
                </c:pt>
                <c:pt idx="1482">
                  <c:v>20.5</c:v>
                </c:pt>
                <c:pt idx="1483">
                  <c:v>22.4</c:v>
                </c:pt>
                <c:pt idx="1484">
                  <c:v>15.9</c:v>
                </c:pt>
                <c:pt idx="1485">
                  <c:v>11.9</c:v>
                </c:pt>
                <c:pt idx="1486">
                  <c:v>8.1999999999999993</c:v>
                </c:pt>
                <c:pt idx="1487">
                  <c:v>3.9</c:v>
                </c:pt>
                <c:pt idx="1488">
                  <c:v>4.9000000000000004</c:v>
                </c:pt>
                <c:pt idx="1489">
                  <c:v>6.7</c:v>
                </c:pt>
                <c:pt idx="1490">
                  <c:v>9.9</c:v>
                </c:pt>
                <c:pt idx="1491">
                  <c:v>11</c:v>
                </c:pt>
                <c:pt idx="1492">
                  <c:v>15.2</c:v>
                </c:pt>
                <c:pt idx="1493">
                  <c:v>17.5</c:v>
                </c:pt>
                <c:pt idx="1494">
                  <c:v>20.399999999999999</c:v>
                </c:pt>
                <c:pt idx="1495">
                  <c:v>19.2</c:v>
                </c:pt>
                <c:pt idx="1496">
                  <c:v>15.8</c:v>
                </c:pt>
                <c:pt idx="1497">
                  <c:v>14.2</c:v>
                </c:pt>
                <c:pt idx="1498">
                  <c:v>7</c:v>
                </c:pt>
                <c:pt idx="1499">
                  <c:v>8.1999999999999993</c:v>
                </c:pt>
                <c:pt idx="1500">
                  <c:v>5.7</c:v>
                </c:pt>
                <c:pt idx="1501">
                  <c:v>5.9</c:v>
                </c:pt>
                <c:pt idx="1502">
                  <c:v>9.5</c:v>
                </c:pt>
                <c:pt idx="1503">
                  <c:v>10.6</c:v>
                </c:pt>
                <c:pt idx="1504">
                  <c:v>16.7</c:v>
                </c:pt>
                <c:pt idx="1505">
                  <c:v>16.899999999999999</c:v>
                </c:pt>
                <c:pt idx="1506">
                  <c:v>18.100000000000001</c:v>
                </c:pt>
                <c:pt idx="1507">
                  <c:v>17.8</c:v>
                </c:pt>
                <c:pt idx="1508">
                  <c:v>16.600000000000001</c:v>
                </c:pt>
                <c:pt idx="1509">
                  <c:v>14.2</c:v>
                </c:pt>
                <c:pt idx="1510">
                  <c:v>10.8</c:v>
                </c:pt>
                <c:pt idx="1511">
                  <c:v>6.4</c:v>
                </c:pt>
                <c:pt idx="1512">
                  <c:v>3.7</c:v>
                </c:pt>
                <c:pt idx="1513">
                  <c:v>4.8</c:v>
                </c:pt>
                <c:pt idx="1514">
                  <c:v>7.6</c:v>
                </c:pt>
                <c:pt idx="1515">
                  <c:v>10.8</c:v>
                </c:pt>
                <c:pt idx="1516">
                  <c:v>13.1</c:v>
                </c:pt>
                <c:pt idx="1517">
                  <c:v>17.7</c:v>
                </c:pt>
                <c:pt idx="1518">
                  <c:v>19.100000000000001</c:v>
                </c:pt>
                <c:pt idx="1519">
                  <c:v>18</c:v>
                </c:pt>
                <c:pt idx="1520">
                  <c:v>15.9</c:v>
                </c:pt>
                <c:pt idx="1521">
                  <c:v>13.5</c:v>
                </c:pt>
                <c:pt idx="1522">
                  <c:v>9.6999999999999993</c:v>
                </c:pt>
                <c:pt idx="1523">
                  <c:v>6.6</c:v>
                </c:pt>
                <c:pt idx="1524">
                  <c:v>5.2</c:v>
                </c:pt>
                <c:pt idx="1525">
                  <c:v>8.1</c:v>
                </c:pt>
                <c:pt idx="1526">
                  <c:v>8.1999999999999993</c:v>
                </c:pt>
                <c:pt idx="1527">
                  <c:v>13.7</c:v>
                </c:pt>
                <c:pt idx="1528">
                  <c:v>16.2</c:v>
                </c:pt>
                <c:pt idx="1529">
                  <c:v>16.7</c:v>
                </c:pt>
                <c:pt idx="1530">
                  <c:v>17.399999999999999</c:v>
                </c:pt>
                <c:pt idx="1531">
                  <c:v>19.2</c:v>
                </c:pt>
                <c:pt idx="1532">
                  <c:v>17</c:v>
                </c:pt>
                <c:pt idx="1533">
                  <c:v>11.8</c:v>
                </c:pt>
                <c:pt idx="1534">
                  <c:v>9.1999999999999993</c:v>
                </c:pt>
                <c:pt idx="1535">
                  <c:v>8.1</c:v>
                </c:pt>
                <c:pt idx="1536">
                  <c:v>7.9</c:v>
                </c:pt>
                <c:pt idx="1537">
                  <c:v>6.9</c:v>
                </c:pt>
                <c:pt idx="1538">
                  <c:v>10.9</c:v>
                </c:pt>
                <c:pt idx="1539">
                  <c:v>12.8</c:v>
                </c:pt>
                <c:pt idx="1540">
                  <c:v>15</c:v>
                </c:pt>
                <c:pt idx="1541">
                  <c:v>16.899999999999999</c:v>
                </c:pt>
                <c:pt idx="1542">
                  <c:v>18.3</c:v>
                </c:pt>
                <c:pt idx="1543">
                  <c:v>20</c:v>
                </c:pt>
                <c:pt idx="1544">
                  <c:v>17</c:v>
                </c:pt>
                <c:pt idx="1545">
                  <c:v>10.4</c:v>
                </c:pt>
                <c:pt idx="1546">
                  <c:v>10.1</c:v>
                </c:pt>
                <c:pt idx="1547">
                  <c:v>4</c:v>
                </c:pt>
                <c:pt idx="1548">
                  <c:v>6.3</c:v>
                </c:pt>
                <c:pt idx="1549">
                  <c:v>8.1</c:v>
                </c:pt>
                <c:pt idx="1550">
                  <c:v>10.1</c:v>
                </c:pt>
                <c:pt idx="1551">
                  <c:v>14.1</c:v>
                </c:pt>
                <c:pt idx="1552">
                  <c:v>15.7</c:v>
                </c:pt>
                <c:pt idx="1553">
                  <c:v>18.600000000000001</c:v>
                </c:pt>
                <c:pt idx="1554">
                  <c:v>20.7</c:v>
                </c:pt>
                <c:pt idx="1555">
                  <c:v>18.899999999999999</c:v>
                </c:pt>
                <c:pt idx="1556">
                  <c:v>16.600000000000001</c:v>
                </c:pt>
                <c:pt idx="1557">
                  <c:v>12.8</c:v>
                </c:pt>
                <c:pt idx="1558">
                  <c:v>8.6999999999999993</c:v>
                </c:pt>
                <c:pt idx="1559">
                  <c:v>6.9</c:v>
                </c:pt>
                <c:pt idx="1560">
                  <c:v>8.4</c:v>
                </c:pt>
                <c:pt idx="1561">
                  <c:v>5.5</c:v>
                </c:pt>
                <c:pt idx="1562">
                  <c:v>10.1</c:v>
                </c:pt>
                <c:pt idx="1563">
                  <c:v>10.7</c:v>
                </c:pt>
                <c:pt idx="1564">
                  <c:v>13.8</c:v>
                </c:pt>
                <c:pt idx="1565">
                  <c:v>17.399999999999999</c:v>
                </c:pt>
                <c:pt idx="1566">
                  <c:v>23.3</c:v>
                </c:pt>
                <c:pt idx="1567">
                  <c:v>21.4</c:v>
                </c:pt>
                <c:pt idx="1568">
                  <c:v>16.2</c:v>
                </c:pt>
                <c:pt idx="1569">
                  <c:v>13</c:v>
                </c:pt>
                <c:pt idx="1570">
                  <c:v>10.1</c:v>
                </c:pt>
                <c:pt idx="1571">
                  <c:v>8.8000000000000007</c:v>
                </c:pt>
                <c:pt idx="1572">
                  <c:v>5.2</c:v>
                </c:pt>
                <c:pt idx="1573">
                  <c:v>7.3</c:v>
                </c:pt>
                <c:pt idx="1574">
                  <c:v>8.1999999999999993</c:v>
                </c:pt>
                <c:pt idx="1575">
                  <c:v>13.3</c:v>
                </c:pt>
                <c:pt idx="1576">
                  <c:v>15.9</c:v>
                </c:pt>
                <c:pt idx="1577">
                  <c:v>18.8</c:v>
                </c:pt>
                <c:pt idx="1578">
                  <c:v>21</c:v>
                </c:pt>
                <c:pt idx="1579">
                  <c:v>21.1</c:v>
                </c:pt>
                <c:pt idx="1580">
                  <c:v>15.9</c:v>
                </c:pt>
                <c:pt idx="1581">
                  <c:v>13.3</c:v>
                </c:pt>
                <c:pt idx="1582">
                  <c:v>8.6999999999999993</c:v>
                </c:pt>
                <c:pt idx="1583">
                  <c:v>8</c:v>
                </c:pt>
                <c:pt idx="1584">
                  <c:v>3.2</c:v>
                </c:pt>
                <c:pt idx="1585">
                  <c:v>6.5</c:v>
                </c:pt>
                <c:pt idx="1586">
                  <c:v>8.4</c:v>
                </c:pt>
                <c:pt idx="1587">
                  <c:v>12.7</c:v>
                </c:pt>
                <c:pt idx="1588">
                  <c:v>14.6</c:v>
                </c:pt>
                <c:pt idx="1589">
                  <c:v>17.100000000000001</c:v>
                </c:pt>
                <c:pt idx="1590">
                  <c:v>18.8</c:v>
                </c:pt>
                <c:pt idx="1591">
                  <c:v>16.899999999999999</c:v>
                </c:pt>
                <c:pt idx="1592">
                  <c:v>17.600000000000001</c:v>
                </c:pt>
                <c:pt idx="1593">
                  <c:v>13.8</c:v>
                </c:pt>
                <c:pt idx="1594">
                  <c:v>7.9</c:v>
                </c:pt>
                <c:pt idx="1595">
                  <c:v>8.6</c:v>
                </c:pt>
                <c:pt idx="1596">
                  <c:v>6.5</c:v>
                </c:pt>
                <c:pt idx="1597">
                  <c:v>3.5</c:v>
                </c:pt>
                <c:pt idx="1598">
                  <c:v>9.4</c:v>
                </c:pt>
                <c:pt idx="1599">
                  <c:v>10</c:v>
                </c:pt>
                <c:pt idx="1600">
                  <c:v>14</c:v>
                </c:pt>
                <c:pt idx="1601">
                  <c:v>18.600000000000001</c:v>
                </c:pt>
                <c:pt idx="1602">
                  <c:v>18</c:v>
                </c:pt>
                <c:pt idx="1603">
                  <c:v>16.2</c:v>
                </c:pt>
                <c:pt idx="1604">
                  <c:v>16.2</c:v>
                </c:pt>
                <c:pt idx="1605">
                  <c:v>13.6</c:v>
                </c:pt>
                <c:pt idx="1606">
                  <c:v>10.3</c:v>
                </c:pt>
                <c:pt idx="1607">
                  <c:v>8.1999999999999993</c:v>
                </c:pt>
                <c:pt idx="1608">
                  <c:v>5.6</c:v>
                </c:pt>
                <c:pt idx="1609">
                  <c:v>8</c:v>
                </c:pt>
                <c:pt idx="1610">
                  <c:v>8.6</c:v>
                </c:pt>
                <c:pt idx="1611">
                  <c:v>13.6</c:v>
                </c:pt>
                <c:pt idx="1612">
                  <c:v>15.2</c:v>
                </c:pt>
                <c:pt idx="1613">
                  <c:v>15.5</c:v>
                </c:pt>
                <c:pt idx="1614">
                  <c:v>19.899999999999999</c:v>
                </c:pt>
                <c:pt idx="1615">
                  <c:v>18.8</c:v>
                </c:pt>
                <c:pt idx="1616">
                  <c:v>16.3</c:v>
                </c:pt>
                <c:pt idx="1617">
                  <c:v>11.9</c:v>
                </c:pt>
                <c:pt idx="1618">
                  <c:v>9.4</c:v>
                </c:pt>
                <c:pt idx="1619">
                  <c:v>8.1999999999999993</c:v>
                </c:pt>
                <c:pt idx="1620">
                  <c:v>7.1</c:v>
                </c:pt>
                <c:pt idx="1621">
                  <c:v>7.8</c:v>
                </c:pt>
                <c:pt idx="1622">
                  <c:v>9.6999999999999993</c:v>
                </c:pt>
                <c:pt idx="1623">
                  <c:v>12.8</c:v>
                </c:pt>
                <c:pt idx="1624">
                  <c:v>15.7</c:v>
                </c:pt>
                <c:pt idx="1625">
                  <c:v>19.600000000000001</c:v>
                </c:pt>
                <c:pt idx="1626">
                  <c:v>17.399999999999999</c:v>
                </c:pt>
                <c:pt idx="1627">
                  <c:v>17.899999999999999</c:v>
                </c:pt>
                <c:pt idx="1628">
                  <c:v>15.9</c:v>
                </c:pt>
                <c:pt idx="1629">
                  <c:v>13.1</c:v>
                </c:pt>
                <c:pt idx="1630">
                  <c:v>9.3000000000000007</c:v>
                </c:pt>
                <c:pt idx="1631">
                  <c:v>9.9</c:v>
                </c:pt>
                <c:pt idx="1632">
                  <c:v>9.6999999999999993</c:v>
                </c:pt>
                <c:pt idx="1633">
                  <c:v>9</c:v>
                </c:pt>
                <c:pt idx="1634">
                  <c:v>10.6</c:v>
                </c:pt>
                <c:pt idx="1635">
                  <c:v>10.7</c:v>
                </c:pt>
                <c:pt idx="1636">
                  <c:v>17.2</c:v>
                </c:pt>
                <c:pt idx="1637">
                  <c:v>19.100000000000001</c:v>
                </c:pt>
                <c:pt idx="1638">
                  <c:v>23.8</c:v>
                </c:pt>
                <c:pt idx="1639">
                  <c:v>18.5</c:v>
                </c:pt>
                <c:pt idx="1640">
                  <c:v>16.3</c:v>
                </c:pt>
                <c:pt idx="1641">
                  <c:v>13.8</c:v>
                </c:pt>
                <c:pt idx="1642">
                  <c:v>8.9</c:v>
                </c:pt>
                <c:pt idx="1643">
                  <c:v>6.4</c:v>
                </c:pt>
                <c:pt idx="1644">
                  <c:v>9</c:v>
                </c:pt>
                <c:pt idx="1645">
                  <c:v>8.6999999999999993</c:v>
                </c:pt>
                <c:pt idx="1646">
                  <c:v>11.3</c:v>
                </c:pt>
                <c:pt idx="1647">
                  <c:v>12.2</c:v>
                </c:pt>
                <c:pt idx="1648">
                  <c:v>17.100000000000001</c:v>
                </c:pt>
                <c:pt idx="1649">
                  <c:v>16.899999999999999</c:v>
                </c:pt>
                <c:pt idx="1650">
                  <c:v>20.2</c:v>
                </c:pt>
                <c:pt idx="1651">
                  <c:v>19.5</c:v>
                </c:pt>
                <c:pt idx="1652">
                  <c:v>16.100000000000001</c:v>
                </c:pt>
                <c:pt idx="1653">
                  <c:v>13.5</c:v>
                </c:pt>
                <c:pt idx="1654">
                  <c:v>9.5</c:v>
                </c:pt>
                <c:pt idx="1655">
                  <c:v>7.2</c:v>
                </c:pt>
                <c:pt idx="1656">
                  <c:v>6.3</c:v>
                </c:pt>
                <c:pt idx="1657">
                  <c:v>6.3</c:v>
                </c:pt>
                <c:pt idx="1658">
                  <c:v>10.7</c:v>
                </c:pt>
                <c:pt idx="1659">
                  <c:v>11.3</c:v>
                </c:pt>
                <c:pt idx="1660">
                  <c:v>15.4</c:v>
                </c:pt>
                <c:pt idx="1661">
                  <c:v>15.7</c:v>
                </c:pt>
                <c:pt idx="1662">
                  <c:v>20.100000000000001</c:v>
                </c:pt>
                <c:pt idx="1663">
                  <c:v>20.100000000000001</c:v>
                </c:pt>
                <c:pt idx="1664">
                  <c:v>18.399999999999999</c:v>
                </c:pt>
                <c:pt idx="1665">
                  <c:v>12.3</c:v>
                </c:pt>
                <c:pt idx="1666">
                  <c:v>9.4</c:v>
                </c:pt>
                <c:pt idx="1667">
                  <c:v>8.8000000000000007</c:v>
                </c:pt>
                <c:pt idx="1668">
                  <c:v>7.2</c:v>
                </c:pt>
                <c:pt idx="1669">
                  <c:v>9.1</c:v>
                </c:pt>
                <c:pt idx="1670">
                  <c:v>10.4</c:v>
                </c:pt>
                <c:pt idx="1671">
                  <c:v>11.3</c:v>
                </c:pt>
                <c:pt idx="1672">
                  <c:v>16.600000000000001</c:v>
                </c:pt>
                <c:pt idx="1673">
                  <c:v>19.5</c:v>
                </c:pt>
                <c:pt idx="1674">
                  <c:v>18.899999999999999</c:v>
                </c:pt>
                <c:pt idx="1675">
                  <c:v>17.3</c:v>
                </c:pt>
                <c:pt idx="1676">
                  <c:v>15.3</c:v>
                </c:pt>
                <c:pt idx="1677">
                  <c:v>11</c:v>
                </c:pt>
                <c:pt idx="1678">
                  <c:v>10</c:v>
                </c:pt>
                <c:pt idx="1679">
                  <c:v>7</c:v>
                </c:pt>
                <c:pt idx="1680">
                  <c:v>8.4</c:v>
                </c:pt>
                <c:pt idx="1681">
                  <c:v>8.9</c:v>
                </c:pt>
                <c:pt idx="1682">
                  <c:v>9.8000000000000007</c:v>
                </c:pt>
                <c:pt idx="1683">
                  <c:v>12.7</c:v>
                </c:pt>
                <c:pt idx="1684">
                  <c:v>14.5</c:v>
                </c:pt>
                <c:pt idx="1685">
                  <c:v>17.600000000000001</c:v>
                </c:pt>
                <c:pt idx="1686">
                  <c:v>17.399999999999999</c:v>
                </c:pt>
                <c:pt idx="1687">
                  <c:v>17.5</c:v>
                </c:pt>
                <c:pt idx="1688">
                  <c:v>15.7</c:v>
                </c:pt>
                <c:pt idx="1689">
                  <c:v>11</c:v>
                </c:pt>
                <c:pt idx="1690">
                  <c:v>8.5</c:v>
                </c:pt>
                <c:pt idx="1691">
                  <c:v>7.3</c:v>
                </c:pt>
                <c:pt idx="1692">
                  <c:v>7.7</c:v>
                </c:pt>
                <c:pt idx="1693">
                  <c:v>6.1</c:v>
                </c:pt>
                <c:pt idx="1694">
                  <c:v>9.9</c:v>
                </c:pt>
                <c:pt idx="1695">
                  <c:v>11.7</c:v>
                </c:pt>
                <c:pt idx="1696">
                  <c:v>13.8</c:v>
                </c:pt>
                <c:pt idx="1697">
                  <c:v>16.399999999999999</c:v>
                </c:pt>
                <c:pt idx="1698">
                  <c:v>19.5</c:v>
                </c:pt>
                <c:pt idx="1699">
                  <c:v>17.899999999999999</c:v>
                </c:pt>
                <c:pt idx="1700">
                  <c:v>15.8</c:v>
                </c:pt>
                <c:pt idx="1701">
                  <c:v>13.5</c:v>
                </c:pt>
                <c:pt idx="1702">
                  <c:v>12.5</c:v>
                </c:pt>
                <c:pt idx="1703">
                  <c:v>8.9</c:v>
                </c:pt>
                <c:pt idx="1704">
                  <c:v>7.6</c:v>
                </c:pt>
                <c:pt idx="1705">
                  <c:v>8.8000000000000007</c:v>
                </c:pt>
                <c:pt idx="1706">
                  <c:v>8.8000000000000007</c:v>
                </c:pt>
                <c:pt idx="1707">
                  <c:v>13</c:v>
                </c:pt>
                <c:pt idx="1708">
                  <c:v>14.9</c:v>
                </c:pt>
                <c:pt idx="1709">
                  <c:v>19</c:v>
                </c:pt>
                <c:pt idx="1710">
                  <c:v>21.2</c:v>
                </c:pt>
                <c:pt idx="1711">
                  <c:v>23.8</c:v>
                </c:pt>
                <c:pt idx="1712">
                  <c:v>17.100000000000001</c:v>
                </c:pt>
                <c:pt idx="1713">
                  <c:v>15.4</c:v>
                </c:pt>
                <c:pt idx="1714">
                  <c:v>11</c:v>
                </c:pt>
                <c:pt idx="1715">
                  <c:v>5.6</c:v>
                </c:pt>
                <c:pt idx="1716">
                  <c:v>7.9</c:v>
                </c:pt>
                <c:pt idx="1717">
                  <c:v>7.2</c:v>
                </c:pt>
                <c:pt idx="1718">
                  <c:v>7.8</c:v>
                </c:pt>
                <c:pt idx="1719">
                  <c:v>12.5</c:v>
                </c:pt>
                <c:pt idx="1720">
                  <c:v>13.3</c:v>
                </c:pt>
                <c:pt idx="1721">
                  <c:v>18.2</c:v>
                </c:pt>
                <c:pt idx="1722">
                  <c:v>19.2</c:v>
                </c:pt>
                <c:pt idx="1723">
                  <c:v>18.399999999999999</c:v>
                </c:pt>
                <c:pt idx="1724">
                  <c:v>17.600000000000001</c:v>
                </c:pt>
                <c:pt idx="1725">
                  <c:v>14.1</c:v>
                </c:pt>
                <c:pt idx="1726">
                  <c:v>8.8000000000000007</c:v>
                </c:pt>
                <c:pt idx="1727">
                  <c:v>6.3</c:v>
                </c:pt>
                <c:pt idx="1728">
                  <c:v>6.7</c:v>
                </c:pt>
                <c:pt idx="1729">
                  <c:v>9.6</c:v>
                </c:pt>
                <c:pt idx="1730">
                  <c:v>11.7</c:v>
                </c:pt>
                <c:pt idx="1731">
                  <c:v>13.2</c:v>
                </c:pt>
                <c:pt idx="1732">
                  <c:v>15.6</c:v>
                </c:pt>
                <c:pt idx="1733">
                  <c:v>16.5</c:v>
                </c:pt>
                <c:pt idx="1734">
                  <c:v>19.5</c:v>
                </c:pt>
                <c:pt idx="1735">
                  <c:v>21</c:v>
                </c:pt>
                <c:pt idx="1736">
                  <c:v>16.899999999999999</c:v>
                </c:pt>
                <c:pt idx="1737">
                  <c:v>13.7</c:v>
                </c:pt>
                <c:pt idx="1738">
                  <c:v>11.3</c:v>
                </c:pt>
                <c:pt idx="1739">
                  <c:v>9.1</c:v>
                </c:pt>
                <c:pt idx="1740">
                  <c:v>7.6</c:v>
                </c:pt>
                <c:pt idx="1741">
                  <c:v>11.1</c:v>
                </c:pt>
                <c:pt idx="1742">
                  <c:v>11</c:v>
                </c:pt>
                <c:pt idx="1743">
                  <c:v>11</c:v>
                </c:pt>
                <c:pt idx="1744">
                  <c:v>16</c:v>
                </c:pt>
                <c:pt idx="1745">
                  <c:v>16.899999999999999</c:v>
                </c:pt>
                <c:pt idx="1746">
                  <c:v>17.899999999999999</c:v>
                </c:pt>
                <c:pt idx="1747">
                  <c:v>19</c:v>
                </c:pt>
                <c:pt idx="1748">
                  <c:v>17.3</c:v>
                </c:pt>
                <c:pt idx="1749">
                  <c:v>13.3</c:v>
                </c:pt>
                <c:pt idx="1750">
                  <c:v>9.9</c:v>
                </c:pt>
                <c:pt idx="1751">
                  <c:v>9.1999999999999993</c:v>
                </c:pt>
                <c:pt idx="1752">
                  <c:v>7.6</c:v>
                </c:pt>
                <c:pt idx="1753">
                  <c:v>8.4</c:v>
                </c:pt>
                <c:pt idx="1754">
                  <c:v>11</c:v>
                </c:pt>
                <c:pt idx="1755">
                  <c:v>13.3</c:v>
                </c:pt>
                <c:pt idx="1756">
                  <c:v>15.6</c:v>
                </c:pt>
                <c:pt idx="1757">
                  <c:v>16.5</c:v>
                </c:pt>
                <c:pt idx="1758">
                  <c:v>20.7</c:v>
                </c:pt>
                <c:pt idx="1759">
                  <c:v>18.899999999999999</c:v>
                </c:pt>
                <c:pt idx="1760">
                  <c:v>17.5</c:v>
                </c:pt>
                <c:pt idx="1761">
                  <c:v>13.6</c:v>
                </c:pt>
                <c:pt idx="1762">
                  <c:v>10.6</c:v>
                </c:pt>
                <c:pt idx="1763">
                  <c:v>7.4</c:v>
                </c:pt>
                <c:pt idx="1764">
                  <c:v>8</c:v>
                </c:pt>
                <c:pt idx="1765">
                  <c:v>9.3000000000000007</c:v>
                </c:pt>
                <c:pt idx="1766">
                  <c:v>11.1</c:v>
                </c:pt>
                <c:pt idx="1767">
                  <c:v>10.9</c:v>
                </c:pt>
                <c:pt idx="1768">
                  <c:v>16.600000000000001</c:v>
                </c:pt>
                <c:pt idx="1769">
                  <c:v>18</c:v>
                </c:pt>
                <c:pt idx="1770">
                  <c:v>20.100000000000001</c:v>
                </c:pt>
                <c:pt idx="1771">
                  <c:v>20.5</c:v>
                </c:pt>
                <c:pt idx="1772">
                  <c:v>17.600000000000001</c:v>
                </c:pt>
                <c:pt idx="1773">
                  <c:v>13</c:v>
                </c:pt>
                <c:pt idx="1774">
                  <c:v>9</c:v>
                </c:pt>
                <c:pt idx="1775">
                  <c:v>7.6</c:v>
                </c:pt>
                <c:pt idx="1776">
                  <c:v>6.2</c:v>
                </c:pt>
                <c:pt idx="1777">
                  <c:v>8.4</c:v>
                </c:pt>
                <c:pt idx="1778">
                  <c:v>8.4</c:v>
                </c:pt>
                <c:pt idx="1779">
                  <c:v>11.7</c:v>
                </c:pt>
                <c:pt idx="1780">
                  <c:v>17.399999999999999</c:v>
                </c:pt>
                <c:pt idx="1781">
                  <c:v>17</c:v>
                </c:pt>
                <c:pt idx="1782">
                  <c:v>19.399999999999999</c:v>
                </c:pt>
                <c:pt idx="1783">
                  <c:v>19.5</c:v>
                </c:pt>
                <c:pt idx="1784">
                  <c:v>17.2</c:v>
                </c:pt>
                <c:pt idx="1785">
                  <c:v>15.3</c:v>
                </c:pt>
                <c:pt idx="1786">
                  <c:v>11</c:v>
                </c:pt>
                <c:pt idx="1787">
                  <c:v>7.8</c:v>
                </c:pt>
                <c:pt idx="1788">
                  <c:v>9.8000000000000007</c:v>
                </c:pt>
                <c:pt idx="1789">
                  <c:v>9.6</c:v>
                </c:pt>
                <c:pt idx="1790">
                  <c:v>11.6</c:v>
                </c:pt>
                <c:pt idx="1791">
                  <c:v>13</c:v>
                </c:pt>
                <c:pt idx="1792">
                  <c:v>15.5</c:v>
                </c:pt>
                <c:pt idx="1793">
                  <c:v>16.899999999999999</c:v>
                </c:pt>
                <c:pt idx="1794">
                  <c:v>17.899999999999999</c:v>
                </c:pt>
                <c:pt idx="1795">
                  <c:v>19.7</c:v>
                </c:pt>
                <c:pt idx="1796">
                  <c:v>17.8</c:v>
                </c:pt>
                <c:pt idx="1797">
                  <c:v>12.7</c:v>
                </c:pt>
                <c:pt idx="1798">
                  <c:v>11.4</c:v>
                </c:pt>
                <c:pt idx="1799">
                  <c:v>7.5</c:v>
                </c:pt>
                <c:pt idx="1800">
                  <c:v>7.6</c:v>
                </c:pt>
                <c:pt idx="1801">
                  <c:v>8.1999999999999993</c:v>
                </c:pt>
                <c:pt idx="1802">
                  <c:v>12.4</c:v>
                </c:pt>
                <c:pt idx="1803">
                  <c:v>14.3</c:v>
                </c:pt>
                <c:pt idx="1804">
                  <c:v>14.7</c:v>
                </c:pt>
                <c:pt idx="1805">
                  <c:v>18.3</c:v>
                </c:pt>
                <c:pt idx="1806">
                  <c:v>19.8</c:v>
                </c:pt>
                <c:pt idx="1807">
                  <c:v>21.1</c:v>
                </c:pt>
                <c:pt idx="1808">
                  <c:v>17.7</c:v>
                </c:pt>
                <c:pt idx="1809">
                  <c:v>12.8</c:v>
                </c:pt>
                <c:pt idx="1810">
                  <c:v>11</c:v>
                </c:pt>
                <c:pt idx="1811">
                  <c:v>8.4</c:v>
                </c:pt>
                <c:pt idx="1812">
                  <c:v>8.1</c:v>
                </c:pt>
                <c:pt idx="1813">
                  <c:v>8.9</c:v>
                </c:pt>
                <c:pt idx="1814">
                  <c:v>10.9</c:v>
                </c:pt>
                <c:pt idx="1815">
                  <c:v>12.9</c:v>
                </c:pt>
                <c:pt idx="1816">
                  <c:v>16.5</c:v>
                </c:pt>
                <c:pt idx="1817">
                  <c:v>19</c:v>
                </c:pt>
                <c:pt idx="1818">
                  <c:v>18.5</c:v>
                </c:pt>
                <c:pt idx="1819">
                  <c:v>20.2</c:v>
                </c:pt>
                <c:pt idx="1820">
                  <c:v>17.3</c:v>
                </c:pt>
                <c:pt idx="1821">
                  <c:v>12.6</c:v>
                </c:pt>
                <c:pt idx="1822">
                  <c:v>10.9</c:v>
                </c:pt>
                <c:pt idx="1823">
                  <c:v>9.4</c:v>
                </c:pt>
                <c:pt idx="1824">
                  <c:v>9.1999999999999993</c:v>
                </c:pt>
                <c:pt idx="1825">
                  <c:v>8.3000000000000007</c:v>
                </c:pt>
                <c:pt idx="1826">
                  <c:v>11.4</c:v>
                </c:pt>
                <c:pt idx="1827">
                  <c:v>12.5</c:v>
                </c:pt>
                <c:pt idx="1828">
                  <c:v>15.1</c:v>
                </c:pt>
                <c:pt idx="1829">
                  <c:v>18.7</c:v>
                </c:pt>
                <c:pt idx="1830">
                  <c:v>19.600000000000001</c:v>
                </c:pt>
                <c:pt idx="1831">
                  <c:v>19.3</c:v>
                </c:pt>
                <c:pt idx="1832">
                  <c:v>18</c:v>
                </c:pt>
                <c:pt idx="1833">
                  <c:v>14.8</c:v>
                </c:pt>
                <c:pt idx="1834">
                  <c:v>10</c:v>
                </c:pt>
                <c:pt idx="1835">
                  <c:v>8.6</c:v>
                </c:pt>
                <c:pt idx="1836">
                  <c:v>8.1</c:v>
                </c:pt>
                <c:pt idx="1837">
                  <c:v>8.5</c:v>
                </c:pt>
                <c:pt idx="1838">
                  <c:v>9.5</c:v>
                </c:pt>
                <c:pt idx="1839">
                  <c:v>12.7</c:v>
                </c:pt>
                <c:pt idx="1840">
                  <c:v>15.6</c:v>
                </c:pt>
                <c:pt idx="1841">
                  <c:v>20.3</c:v>
                </c:pt>
                <c:pt idx="1842">
                  <c:v>23.4</c:v>
                </c:pt>
                <c:pt idx="1843">
                  <c:v>19.3</c:v>
                </c:pt>
                <c:pt idx="1844">
                  <c:v>18.8</c:v>
                </c:pt>
                <c:pt idx="1845">
                  <c:v>15.7</c:v>
                </c:pt>
                <c:pt idx="1846">
                  <c:v>10.9</c:v>
                </c:pt>
                <c:pt idx="1847">
                  <c:v>9.1</c:v>
                </c:pt>
                <c:pt idx="1848">
                  <c:v>9.6</c:v>
                </c:pt>
                <c:pt idx="1849">
                  <c:v>9.5</c:v>
                </c:pt>
                <c:pt idx="1850">
                  <c:v>10.9</c:v>
                </c:pt>
                <c:pt idx="1851">
                  <c:v>16.399999999999999</c:v>
                </c:pt>
                <c:pt idx="1852">
                  <c:v>16.399999999999999</c:v>
                </c:pt>
                <c:pt idx="1853">
                  <c:v>18.7</c:v>
                </c:pt>
                <c:pt idx="1854">
                  <c:v>18.8</c:v>
                </c:pt>
                <c:pt idx="1855">
                  <c:v>18.899999999999999</c:v>
                </c:pt>
                <c:pt idx="1856">
                  <c:v>17.2</c:v>
                </c:pt>
                <c:pt idx="1857">
                  <c:v>15.6</c:v>
                </c:pt>
                <c:pt idx="1858">
                  <c:v>11.5</c:v>
                </c:pt>
                <c:pt idx="1859">
                  <c:v>9.6</c:v>
                </c:pt>
                <c:pt idx="1860">
                  <c:v>8.8000000000000007</c:v>
                </c:pt>
                <c:pt idx="1861">
                  <c:v>10.199999999999999</c:v>
                </c:pt>
                <c:pt idx="1862">
                  <c:v>10.1</c:v>
                </c:pt>
                <c:pt idx="1863">
                  <c:v>12.8</c:v>
                </c:pt>
                <c:pt idx="1864">
                  <c:v>18.3</c:v>
                </c:pt>
                <c:pt idx="1865">
                  <c:v>18.100000000000001</c:v>
                </c:pt>
                <c:pt idx="1866">
                  <c:v>19.600000000000001</c:v>
                </c:pt>
                <c:pt idx="1867">
                  <c:v>18.600000000000001</c:v>
                </c:pt>
                <c:pt idx="1868">
                  <c:v>16.3</c:v>
                </c:pt>
                <c:pt idx="1869">
                  <c:v>12.5</c:v>
                </c:pt>
                <c:pt idx="1870">
                  <c:v>9.5</c:v>
                </c:pt>
                <c:pt idx="1871">
                  <c:v>7.3</c:v>
                </c:pt>
                <c:pt idx="1872">
                  <c:v>6.9</c:v>
                </c:pt>
                <c:pt idx="1873">
                  <c:v>8.1</c:v>
                </c:pt>
                <c:pt idx="1874">
                  <c:v>11.1</c:v>
                </c:pt>
                <c:pt idx="1875">
                  <c:v>13.5</c:v>
                </c:pt>
                <c:pt idx="1876">
                  <c:v>15.4</c:v>
                </c:pt>
                <c:pt idx="1877">
                  <c:v>19.7</c:v>
                </c:pt>
                <c:pt idx="1878">
                  <c:v>19.5</c:v>
                </c:pt>
                <c:pt idx="1879">
                  <c:v>18.899999999999999</c:v>
                </c:pt>
                <c:pt idx="1880">
                  <c:v>17.399999999999999</c:v>
                </c:pt>
                <c:pt idx="1881">
                  <c:v>14.7</c:v>
                </c:pt>
                <c:pt idx="1882">
                  <c:v>10.5</c:v>
                </c:pt>
                <c:pt idx="1883">
                  <c:v>5.8</c:v>
                </c:pt>
                <c:pt idx="1884">
                  <c:v>4.9000000000000004</c:v>
                </c:pt>
                <c:pt idx="1885">
                  <c:v>6.2</c:v>
                </c:pt>
                <c:pt idx="1886">
                  <c:v>10.5</c:v>
                </c:pt>
                <c:pt idx="1887">
                  <c:v>14.2</c:v>
                </c:pt>
                <c:pt idx="1888">
                  <c:v>15.7</c:v>
                </c:pt>
                <c:pt idx="1889">
                  <c:v>20.100000000000001</c:v>
                </c:pt>
                <c:pt idx="1890">
                  <c:v>19.600000000000001</c:v>
                </c:pt>
                <c:pt idx="1891">
                  <c:v>18.600000000000001</c:v>
                </c:pt>
                <c:pt idx="1892">
                  <c:v>17.3</c:v>
                </c:pt>
                <c:pt idx="1893">
                  <c:v>14.1</c:v>
                </c:pt>
                <c:pt idx="1894">
                  <c:v>8.3000000000000007</c:v>
                </c:pt>
                <c:pt idx="1895">
                  <c:v>3</c:v>
                </c:pt>
                <c:pt idx="1896">
                  <c:v>6.4</c:v>
                </c:pt>
                <c:pt idx="1897">
                  <c:v>10.3</c:v>
                </c:pt>
                <c:pt idx="1898">
                  <c:v>11.1</c:v>
                </c:pt>
                <c:pt idx="1899">
                  <c:v>16.600000000000001</c:v>
                </c:pt>
                <c:pt idx="1900">
                  <c:v>15.1</c:v>
                </c:pt>
                <c:pt idx="1901">
                  <c:v>17</c:v>
                </c:pt>
                <c:pt idx="1902">
                  <c:v>19</c:v>
                </c:pt>
                <c:pt idx="1903">
                  <c:v>18.5</c:v>
                </c:pt>
                <c:pt idx="1904">
                  <c:v>17.2</c:v>
                </c:pt>
                <c:pt idx="1905">
                  <c:v>14.2</c:v>
                </c:pt>
                <c:pt idx="1906">
                  <c:v>12.5</c:v>
                </c:pt>
                <c:pt idx="1907">
                  <c:v>8.1999999999999993</c:v>
                </c:pt>
                <c:pt idx="1908">
                  <c:v>8.8000000000000007</c:v>
                </c:pt>
                <c:pt idx="1909">
                  <c:v>9.4</c:v>
                </c:pt>
                <c:pt idx="1910">
                  <c:v>13</c:v>
                </c:pt>
                <c:pt idx="1911">
                  <c:v>11.4</c:v>
                </c:pt>
                <c:pt idx="1912">
                  <c:v>15.9</c:v>
                </c:pt>
                <c:pt idx="1913">
                  <c:v>16.5</c:v>
                </c:pt>
                <c:pt idx="1914">
                  <c:v>18.2</c:v>
                </c:pt>
                <c:pt idx="1915">
                  <c:v>20</c:v>
                </c:pt>
                <c:pt idx="1916">
                  <c:v>16.5</c:v>
                </c:pt>
                <c:pt idx="1917">
                  <c:v>12.5</c:v>
                </c:pt>
                <c:pt idx="1918">
                  <c:v>9.3000000000000007</c:v>
                </c:pt>
                <c:pt idx="1919">
                  <c:v>8</c:v>
                </c:pt>
                <c:pt idx="1920">
                  <c:v>7.6</c:v>
                </c:pt>
                <c:pt idx="1921">
                  <c:v>7.9</c:v>
                </c:pt>
                <c:pt idx="1922">
                  <c:v>6.4</c:v>
                </c:pt>
                <c:pt idx="1923">
                  <c:v>11.5</c:v>
                </c:pt>
                <c:pt idx="1924">
                  <c:v>14.9</c:v>
                </c:pt>
                <c:pt idx="1925">
                  <c:v>18.8</c:v>
                </c:pt>
                <c:pt idx="1926">
                  <c:v>23.1</c:v>
                </c:pt>
                <c:pt idx="1927">
                  <c:v>19.7</c:v>
                </c:pt>
                <c:pt idx="1928">
                  <c:v>17.399999999999999</c:v>
                </c:pt>
                <c:pt idx="1929">
                  <c:v>15</c:v>
                </c:pt>
                <c:pt idx="1930">
                  <c:v>9.6999999999999993</c:v>
                </c:pt>
                <c:pt idx="1931">
                  <c:v>9.5</c:v>
                </c:pt>
                <c:pt idx="1932">
                  <c:v>7.8</c:v>
                </c:pt>
                <c:pt idx="1933">
                  <c:v>8.5</c:v>
                </c:pt>
                <c:pt idx="1934">
                  <c:v>10.6</c:v>
                </c:pt>
                <c:pt idx="1935">
                  <c:v>14.8</c:v>
                </c:pt>
                <c:pt idx="1936">
                  <c:v>16.2</c:v>
                </c:pt>
                <c:pt idx="1937">
                  <c:v>19.100000000000001</c:v>
                </c:pt>
                <c:pt idx="1938">
                  <c:v>21.4</c:v>
                </c:pt>
                <c:pt idx="1939">
                  <c:v>18.2</c:v>
                </c:pt>
                <c:pt idx="1940">
                  <c:v>19</c:v>
                </c:pt>
                <c:pt idx="1941">
                  <c:v>14.8</c:v>
                </c:pt>
                <c:pt idx="1942">
                  <c:v>10.7</c:v>
                </c:pt>
                <c:pt idx="1943">
                  <c:v>7.9</c:v>
                </c:pt>
                <c:pt idx="1944">
                  <c:v>7.5</c:v>
                </c:pt>
                <c:pt idx="1945">
                  <c:v>7.9</c:v>
                </c:pt>
                <c:pt idx="1946">
                  <c:v>10.5</c:v>
                </c:pt>
                <c:pt idx="1947">
                  <c:v>14.1</c:v>
                </c:pt>
                <c:pt idx="1948">
                  <c:v>14</c:v>
                </c:pt>
                <c:pt idx="1949">
                  <c:v>18</c:v>
                </c:pt>
                <c:pt idx="1950">
                  <c:v>18.3</c:v>
                </c:pt>
                <c:pt idx="1951">
                  <c:v>18.7</c:v>
                </c:pt>
                <c:pt idx="1952">
                  <c:v>16.899999999999999</c:v>
                </c:pt>
                <c:pt idx="1953">
                  <c:v>14.5</c:v>
                </c:pt>
                <c:pt idx="1954">
                  <c:v>11.9</c:v>
                </c:pt>
                <c:pt idx="1955">
                  <c:v>10.8</c:v>
                </c:pt>
                <c:pt idx="1956">
                  <c:v>8.4</c:v>
                </c:pt>
                <c:pt idx="1957">
                  <c:v>8.1999999999999993</c:v>
                </c:pt>
                <c:pt idx="1958">
                  <c:v>10.7</c:v>
                </c:pt>
                <c:pt idx="1959">
                  <c:v>11.3</c:v>
                </c:pt>
                <c:pt idx="1960">
                  <c:v>17.100000000000001</c:v>
                </c:pt>
                <c:pt idx="1961">
                  <c:v>19.3</c:v>
                </c:pt>
                <c:pt idx="1962">
                  <c:v>19.5</c:v>
                </c:pt>
                <c:pt idx="1963">
                  <c:v>19.600000000000001</c:v>
                </c:pt>
                <c:pt idx="1964">
                  <c:v>18.2</c:v>
                </c:pt>
                <c:pt idx="1965">
                  <c:v>14.2</c:v>
                </c:pt>
                <c:pt idx="1966">
                  <c:v>8.8000000000000007</c:v>
                </c:pt>
                <c:pt idx="1967">
                  <c:v>10</c:v>
                </c:pt>
                <c:pt idx="1968">
                  <c:v>8.4</c:v>
                </c:pt>
                <c:pt idx="1969">
                  <c:v>9.1999999999999993</c:v>
                </c:pt>
                <c:pt idx="1970">
                  <c:v>12.2</c:v>
                </c:pt>
                <c:pt idx="1971">
                  <c:v>12.9</c:v>
                </c:pt>
                <c:pt idx="1972">
                  <c:v>18.5</c:v>
                </c:pt>
                <c:pt idx="1973">
                  <c:v>18.7</c:v>
                </c:pt>
                <c:pt idx="1974">
                  <c:v>19.8</c:v>
                </c:pt>
                <c:pt idx="1975">
                  <c:v>19.100000000000001</c:v>
                </c:pt>
                <c:pt idx="1976">
                  <c:v>16.7</c:v>
                </c:pt>
                <c:pt idx="1977">
                  <c:v>14.8</c:v>
                </c:pt>
                <c:pt idx="1978">
                  <c:v>9.6</c:v>
                </c:pt>
                <c:pt idx="1979">
                  <c:v>7.8</c:v>
                </c:pt>
                <c:pt idx="1980">
                  <c:v>7.2</c:v>
                </c:pt>
                <c:pt idx="1981">
                  <c:v>7.1</c:v>
                </c:pt>
                <c:pt idx="1982">
                  <c:v>8.1999999999999993</c:v>
                </c:pt>
                <c:pt idx="1983">
                  <c:v>12.8</c:v>
                </c:pt>
                <c:pt idx="1984">
                  <c:v>17.899999999999999</c:v>
                </c:pt>
                <c:pt idx="1985">
                  <c:v>21.9</c:v>
                </c:pt>
                <c:pt idx="1986">
                  <c:v>21.6</c:v>
                </c:pt>
                <c:pt idx="1987">
                  <c:v>19.100000000000001</c:v>
                </c:pt>
                <c:pt idx="1988">
                  <c:v>16.5</c:v>
                </c:pt>
                <c:pt idx="1989">
                  <c:v>13</c:v>
                </c:pt>
                <c:pt idx="1990">
                  <c:v>10.199999999999999</c:v>
                </c:pt>
                <c:pt idx="1991">
                  <c:v>9</c:v>
                </c:pt>
                <c:pt idx="1992">
                  <c:v>7.9</c:v>
                </c:pt>
                <c:pt idx="1993">
                  <c:v>11.2</c:v>
                </c:pt>
                <c:pt idx="1994">
                  <c:v>10.9</c:v>
                </c:pt>
                <c:pt idx="1995">
                  <c:v>13.5</c:v>
                </c:pt>
                <c:pt idx="1996">
                  <c:v>15.5</c:v>
                </c:pt>
                <c:pt idx="1997">
                  <c:v>18</c:v>
                </c:pt>
                <c:pt idx="1998">
                  <c:v>20.9</c:v>
                </c:pt>
                <c:pt idx="1999">
                  <c:v>20.100000000000001</c:v>
                </c:pt>
                <c:pt idx="2000">
                  <c:v>17.899999999999999</c:v>
                </c:pt>
                <c:pt idx="2001">
                  <c:v>13</c:v>
                </c:pt>
                <c:pt idx="2002">
                  <c:v>9.1</c:v>
                </c:pt>
                <c:pt idx="2003">
                  <c:v>8.4</c:v>
                </c:pt>
                <c:pt idx="2004">
                  <c:v>8.8000000000000007</c:v>
                </c:pt>
                <c:pt idx="2005">
                  <c:v>8.5</c:v>
                </c:pt>
                <c:pt idx="2006">
                  <c:v>10.4</c:v>
                </c:pt>
                <c:pt idx="2007">
                  <c:v>15.6</c:v>
                </c:pt>
                <c:pt idx="2008">
                  <c:v>17.600000000000001</c:v>
                </c:pt>
                <c:pt idx="2009">
                  <c:v>18.7</c:v>
                </c:pt>
                <c:pt idx="2010">
                  <c:v>18.100000000000001</c:v>
                </c:pt>
                <c:pt idx="2011">
                  <c:v>19.7</c:v>
                </c:pt>
                <c:pt idx="2012">
                  <c:v>17.8</c:v>
                </c:pt>
                <c:pt idx="2013">
                  <c:v>13.5</c:v>
                </c:pt>
                <c:pt idx="2014">
                  <c:v>11.2</c:v>
                </c:pt>
                <c:pt idx="2015">
                  <c:v>7.5</c:v>
                </c:pt>
                <c:pt idx="2016">
                  <c:v>6.1</c:v>
                </c:pt>
                <c:pt idx="2017">
                  <c:v>8.9</c:v>
                </c:pt>
                <c:pt idx="2018">
                  <c:v>11.2</c:v>
                </c:pt>
                <c:pt idx="2019">
                  <c:v>12.8</c:v>
                </c:pt>
                <c:pt idx="2020">
                  <c:v>15</c:v>
                </c:pt>
                <c:pt idx="2021">
                  <c:v>19.7</c:v>
                </c:pt>
                <c:pt idx="2022">
                  <c:v>22.7</c:v>
                </c:pt>
                <c:pt idx="2023">
                  <c:v>19.899999999999999</c:v>
                </c:pt>
                <c:pt idx="2024">
                  <c:v>18.8</c:v>
                </c:pt>
                <c:pt idx="2025">
                  <c:v>14.9</c:v>
                </c:pt>
                <c:pt idx="2026">
                  <c:v>10.5</c:v>
                </c:pt>
                <c:pt idx="2027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3B-4C7F-BFD7-E23B1238CB70}"/>
            </c:ext>
          </c:extLst>
        </c:ser>
        <c:ser>
          <c:idx val="1"/>
          <c:order val="1"/>
          <c:tx>
            <c:strRef>
              <c:f>Sheet2!$B$1:$B$2</c:f>
              <c:strCache>
                <c:ptCount val="2"/>
                <c:pt idx="0">
                  <c:v>Temperature min</c:v>
                </c:pt>
                <c:pt idx="1">
                  <c:v>degrees Celcius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Sheet2!$B$3:$B$2030</c:f>
              <c:numCache>
                <c:formatCode>0.00</c:formatCode>
                <c:ptCount val="20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5.5</c:v>
                </c:pt>
                <c:pt idx="148">
                  <c:v>8</c:v>
                </c:pt>
                <c:pt idx="149">
                  <c:v>11.6</c:v>
                </c:pt>
                <c:pt idx="150">
                  <c:v>12.5</c:v>
                </c:pt>
                <c:pt idx="151">
                  <c:v>11.4</c:v>
                </c:pt>
                <c:pt idx="152">
                  <c:v>11.6</c:v>
                </c:pt>
                <c:pt idx="153">
                  <c:v>6.8</c:v>
                </c:pt>
                <c:pt idx="154">
                  <c:v>3.1</c:v>
                </c:pt>
                <c:pt idx="155">
                  <c:v>4.9000000000000004</c:v>
                </c:pt>
                <c:pt idx="156">
                  <c:v>2.5</c:v>
                </c:pt>
                <c:pt idx="157">
                  <c:v>0.9</c:v>
                </c:pt>
                <c:pt idx="158">
                  <c:v>1.7</c:v>
                </c:pt>
                <c:pt idx="159">
                  <c:v>4.5999999999999996</c:v>
                </c:pt>
                <c:pt idx="160">
                  <c:v>5.7</c:v>
                </c:pt>
                <c:pt idx="161">
                  <c:v>10.5</c:v>
                </c:pt>
                <c:pt idx="162">
                  <c:v>12</c:v>
                </c:pt>
                <c:pt idx="163">
                  <c:v>10.6</c:v>
                </c:pt>
                <c:pt idx="164">
                  <c:v>7.6</c:v>
                </c:pt>
                <c:pt idx="165">
                  <c:v>7.2</c:v>
                </c:pt>
                <c:pt idx="166">
                  <c:v>4.4000000000000004</c:v>
                </c:pt>
                <c:pt idx="167">
                  <c:v>3.4</c:v>
                </c:pt>
                <c:pt idx="168">
                  <c:v>-2.2000000000000002</c:v>
                </c:pt>
                <c:pt idx="169">
                  <c:v>4.0999999999999996</c:v>
                </c:pt>
                <c:pt idx="170">
                  <c:v>0.5</c:v>
                </c:pt>
                <c:pt idx="171">
                  <c:v>5.9</c:v>
                </c:pt>
                <c:pt idx="172">
                  <c:v>7.5</c:v>
                </c:pt>
                <c:pt idx="173">
                  <c:v>10.8</c:v>
                </c:pt>
                <c:pt idx="174">
                  <c:v>11</c:v>
                </c:pt>
                <c:pt idx="175">
                  <c:v>12.2</c:v>
                </c:pt>
                <c:pt idx="176">
                  <c:v>9.6999999999999993</c:v>
                </c:pt>
                <c:pt idx="177">
                  <c:v>6.6</c:v>
                </c:pt>
                <c:pt idx="178">
                  <c:v>3.3</c:v>
                </c:pt>
                <c:pt idx="179">
                  <c:v>2.4</c:v>
                </c:pt>
                <c:pt idx="180">
                  <c:v>1.9</c:v>
                </c:pt>
                <c:pt idx="181">
                  <c:v>3.5</c:v>
                </c:pt>
                <c:pt idx="182">
                  <c:v>4.0999999999999996</c:v>
                </c:pt>
                <c:pt idx="183">
                  <c:v>5.6</c:v>
                </c:pt>
                <c:pt idx="184">
                  <c:v>8.1</c:v>
                </c:pt>
                <c:pt idx="185">
                  <c:v>10.7</c:v>
                </c:pt>
                <c:pt idx="186">
                  <c:v>13</c:v>
                </c:pt>
                <c:pt idx="187">
                  <c:v>11.5</c:v>
                </c:pt>
                <c:pt idx="188">
                  <c:v>9.6999999999999993</c:v>
                </c:pt>
                <c:pt idx="189">
                  <c:v>4.5999999999999996</c:v>
                </c:pt>
                <c:pt idx="190">
                  <c:v>2.2000000000000002</c:v>
                </c:pt>
                <c:pt idx="191">
                  <c:v>3.6</c:v>
                </c:pt>
                <c:pt idx="192">
                  <c:v>4.0999999999999996</c:v>
                </c:pt>
                <c:pt idx="193">
                  <c:v>4.8</c:v>
                </c:pt>
                <c:pt idx="194">
                  <c:v>1.1000000000000001</c:v>
                </c:pt>
                <c:pt idx="195">
                  <c:v>5.6</c:v>
                </c:pt>
                <c:pt idx="196">
                  <c:v>5</c:v>
                </c:pt>
                <c:pt idx="197">
                  <c:v>8.8000000000000007</c:v>
                </c:pt>
                <c:pt idx="198">
                  <c:v>12.6</c:v>
                </c:pt>
                <c:pt idx="199">
                  <c:v>11</c:v>
                </c:pt>
                <c:pt idx="200">
                  <c:v>10</c:v>
                </c:pt>
                <c:pt idx="201">
                  <c:v>7.6</c:v>
                </c:pt>
                <c:pt idx="202">
                  <c:v>3.1</c:v>
                </c:pt>
                <c:pt idx="203">
                  <c:v>-0.5</c:v>
                </c:pt>
                <c:pt idx="204">
                  <c:v>1</c:v>
                </c:pt>
                <c:pt idx="205">
                  <c:v>0.2</c:v>
                </c:pt>
                <c:pt idx="206">
                  <c:v>2.4</c:v>
                </c:pt>
                <c:pt idx="207">
                  <c:v>5.0999999999999996</c:v>
                </c:pt>
                <c:pt idx="208">
                  <c:v>7.4</c:v>
                </c:pt>
                <c:pt idx="209">
                  <c:v>10.5</c:v>
                </c:pt>
                <c:pt idx="210">
                  <c:v>12.7</c:v>
                </c:pt>
                <c:pt idx="211">
                  <c:v>11.1</c:v>
                </c:pt>
                <c:pt idx="212">
                  <c:v>10.3</c:v>
                </c:pt>
                <c:pt idx="213">
                  <c:v>5.7</c:v>
                </c:pt>
                <c:pt idx="214">
                  <c:v>2.1</c:v>
                </c:pt>
                <c:pt idx="215">
                  <c:v>-1.5</c:v>
                </c:pt>
                <c:pt idx="216">
                  <c:v>-0.1</c:v>
                </c:pt>
                <c:pt idx="217">
                  <c:v>4.8</c:v>
                </c:pt>
                <c:pt idx="218">
                  <c:v>3.2</c:v>
                </c:pt>
                <c:pt idx="219">
                  <c:v>5.3</c:v>
                </c:pt>
                <c:pt idx="220">
                  <c:v>7.1</c:v>
                </c:pt>
                <c:pt idx="221">
                  <c:v>10</c:v>
                </c:pt>
                <c:pt idx="222">
                  <c:v>11.2</c:v>
                </c:pt>
                <c:pt idx="223">
                  <c:v>12</c:v>
                </c:pt>
                <c:pt idx="224">
                  <c:v>8.3000000000000007</c:v>
                </c:pt>
                <c:pt idx="225">
                  <c:v>6.7</c:v>
                </c:pt>
                <c:pt idx="226">
                  <c:v>2.5</c:v>
                </c:pt>
                <c:pt idx="227">
                  <c:v>1.1000000000000001</c:v>
                </c:pt>
                <c:pt idx="228">
                  <c:v>1.5</c:v>
                </c:pt>
                <c:pt idx="229">
                  <c:v>4.2</c:v>
                </c:pt>
                <c:pt idx="230">
                  <c:v>3.6</c:v>
                </c:pt>
                <c:pt idx="231">
                  <c:v>4.5</c:v>
                </c:pt>
                <c:pt idx="232">
                  <c:v>6.2</c:v>
                </c:pt>
                <c:pt idx="233">
                  <c:v>9.5</c:v>
                </c:pt>
                <c:pt idx="234">
                  <c:v>12.7</c:v>
                </c:pt>
                <c:pt idx="235">
                  <c:v>11.9</c:v>
                </c:pt>
                <c:pt idx="236">
                  <c:v>9.6999999999999993</c:v>
                </c:pt>
                <c:pt idx="237">
                  <c:v>4.5</c:v>
                </c:pt>
                <c:pt idx="238">
                  <c:v>2.8</c:v>
                </c:pt>
                <c:pt idx="239">
                  <c:v>2</c:v>
                </c:pt>
                <c:pt idx="240">
                  <c:v>1.9</c:v>
                </c:pt>
                <c:pt idx="241">
                  <c:v>-0.4</c:v>
                </c:pt>
                <c:pt idx="242">
                  <c:v>2.1</c:v>
                </c:pt>
                <c:pt idx="243">
                  <c:v>4.5999999999999996</c:v>
                </c:pt>
                <c:pt idx="244">
                  <c:v>6.1</c:v>
                </c:pt>
                <c:pt idx="245">
                  <c:v>10.7</c:v>
                </c:pt>
                <c:pt idx="246">
                  <c:v>12.5</c:v>
                </c:pt>
                <c:pt idx="247">
                  <c:v>11.6</c:v>
                </c:pt>
                <c:pt idx="248">
                  <c:v>7.8</c:v>
                </c:pt>
                <c:pt idx="249">
                  <c:v>4.5</c:v>
                </c:pt>
                <c:pt idx="250">
                  <c:v>2.9</c:v>
                </c:pt>
                <c:pt idx="251">
                  <c:v>4.0999999999999996</c:v>
                </c:pt>
                <c:pt idx="252">
                  <c:v>2.6</c:v>
                </c:pt>
                <c:pt idx="253">
                  <c:v>2.4</c:v>
                </c:pt>
                <c:pt idx="254">
                  <c:v>4.0999999999999996</c:v>
                </c:pt>
                <c:pt idx="255">
                  <c:v>5.5</c:v>
                </c:pt>
                <c:pt idx="256">
                  <c:v>6.6</c:v>
                </c:pt>
                <c:pt idx="257">
                  <c:v>9.5</c:v>
                </c:pt>
                <c:pt idx="258">
                  <c:v>12.4</c:v>
                </c:pt>
                <c:pt idx="259">
                  <c:v>11.1</c:v>
                </c:pt>
                <c:pt idx="260">
                  <c:v>9.5</c:v>
                </c:pt>
                <c:pt idx="261">
                  <c:v>4.9000000000000004</c:v>
                </c:pt>
                <c:pt idx="262">
                  <c:v>4.4000000000000004</c:v>
                </c:pt>
                <c:pt idx="263">
                  <c:v>-1.6</c:v>
                </c:pt>
                <c:pt idx="264">
                  <c:v>3.9</c:v>
                </c:pt>
                <c:pt idx="265">
                  <c:v>1.1000000000000001</c:v>
                </c:pt>
                <c:pt idx="266">
                  <c:v>2.9</c:v>
                </c:pt>
                <c:pt idx="267">
                  <c:v>4.5</c:v>
                </c:pt>
                <c:pt idx="268">
                  <c:v>8.1999999999999993</c:v>
                </c:pt>
                <c:pt idx="269">
                  <c:v>9.5</c:v>
                </c:pt>
                <c:pt idx="270">
                  <c:v>10</c:v>
                </c:pt>
                <c:pt idx="271">
                  <c:v>12.8</c:v>
                </c:pt>
                <c:pt idx="272">
                  <c:v>11.1</c:v>
                </c:pt>
                <c:pt idx="273">
                  <c:v>6.5</c:v>
                </c:pt>
                <c:pt idx="274">
                  <c:v>2.6</c:v>
                </c:pt>
                <c:pt idx="275">
                  <c:v>0.8</c:v>
                </c:pt>
                <c:pt idx="276">
                  <c:v>2.2999999999999998</c:v>
                </c:pt>
                <c:pt idx="277">
                  <c:v>1</c:v>
                </c:pt>
                <c:pt idx="278">
                  <c:v>0.2</c:v>
                </c:pt>
                <c:pt idx="279">
                  <c:v>3.7</c:v>
                </c:pt>
                <c:pt idx="280">
                  <c:v>6.2</c:v>
                </c:pt>
                <c:pt idx="281">
                  <c:v>9.3000000000000007</c:v>
                </c:pt>
                <c:pt idx="282">
                  <c:v>11.5</c:v>
                </c:pt>
                <c:pt idx="283">
                  <c:v>11.1</c:v>
                </c:pt>
                <c:pt idx="284">
                  <c:v>9</c:v>
                </c:pt>
                <c:pt idx="285">
                  <c:v>8.6999999999999993</c:v>
                </c:pt>
                <c:pt idx="286">
                  <c:v>4.3</c:v>
                </c:pt>
                <c:pt idx="287">
                  <c:v>3.3</c:v>
                </c:pt>
                <c:pt idx="288">
                  <c:v>2</c:v>
                </c:pt>
                <c:pt idx="289">
                  <c:v>2.8</c:v>
                </c:pt>
                <c:pt idx="290">
                  <c:v>1.5</c:v>
                </c:pt>
                <c:pt idx="291">
                  <c:v>3.8</c:v>
                </c:pt>
                <c:pt idx="292">
                  <c:v>5.3</c:v>
                </c:pt>
                <c:pt idx="293">
                  <c:v>10.3</c:v>
                </c:pt>
                <c:pt idx="294">
                  <c:v>10.8</c:v>
                </c:pt>
                <c:pt idx="295">
                  <c:v>11</c:v>
                </c:pt>
                <c:pt idx="296">
                  <c:v>7.6</c:v>
                </c:pt>
                <c:pt idx="297">
                  <c:v>6.7</c:v>
                </c:pt>
                <c:pt idx="298">
                  <c:v>3.3</c:v>
                </c:pt>
                <c:pt idx="299">
                  <c:v>1.9</c:v>
                </c:pt>
                <c:pt idx="300">
                  <c:v>2.2999999999999998</c:v>
                </c:pt>
                <c:pt idx="301">
                  <c:v>3.5</c:v>
                </c:pt>
                <c:pt idx="302">
                  <c:v>2.9</c:v>
                </c:pt>
                <c:pt idx="303">
                  <c:v>5.2</c:v>
                </c:pt>
                <c:pt idx="304">
                  <c:v>7.9</c:v>
                </c:pt>
                <c:pt idx="305">
                  <c:v>10.6</c:v>
                </c:pt>
                <c:pt idx="306">
                  <c:v>12.2</c:v>
                </c:pt>
                <c:pt idx="307">
                  <c:v>12.5</c:v>
                </c:pt>
                <c:pt idx="308">
                  <c:v>9.9</c:v>
                </c:pt>
                <c:pt idx="309">
                  <c:v>7.4</c:v>
                </c:pt>
                <c:pt idx="310">
                  <c:v>-0.3</c:v>
                </c:pt>
                <c:pt idx="311">
                  <c:v>-4.2</c:v>
                </c:pt>
                <c:pt idx="312">
                  <c:v>-2</c:v>
                </c:pt>
                <c:pt idx="313">
                  <c:v>0.7</c:v>
                </c:pt>
                <c:pt idx="314">
                  <c:v>1</c:v>
                </c:pt>
                <c:pt idx="315">
                  <c:v>2.6</c:v>
                </c:pt>
                <c:pt idx="316">
                  <c:v>4.8</c:v>
                </c:pt>
                <c:pt idx="317">
                  <c:v>9.8000000000000007</c:v>
                </c:pt>
                <c:pt idx="318">
                  <c:v>10.6</c:v>
                </c:pt>
                <c:pt idx="319">
                  <c:v>10.5</c:v>
                </c:pt>
                <c:pt idx="320">
                  <c:v>8.1999999999999993</c:v>
                </c:pt>
                <c:pt idx="321">
                  <c:v>5.5</c:v>
                </c:pt>
                <c:pt idx="322">
                  <c:v>2.9</c:v>
                </c:pt>
                <c:pt idx="323">
                  <c:v>-1.4</c:v>
                </c:pt>
                <c:pt idx="324">
                  <c:v>1.3</c:v>
                </c:pt>
                <c:pt idx="325">
                  <c:v>3</c:v>
                </c:pt>
                <c:pt idx="326">
                  <c:v>3.2</c:v>
                </c:pt>
                <c:pt idx="327">
                  <c:v>3.9</c:v>
                </c:pt>
                <c:pt idx="328">
                  <c:v>6.5</c:v>
                </c:pt>
                <c:pt idx="329">
                  <c:v>9.6999999999999993</c:v>
                </c:pt>
                <c:pt idx="330">
                  <c:v>10.9</c:v>
                </c:pt>
                <c:pt idx="331">
                  <c:v>13.1</c:v>
                </c:pt>
                <c:pt idx="332">
                  <c:v>10.6</c:v>
                </c:pt>
                <c:pt idx="333">
                  <c:v>3.4</c:v>
                </c:pt>
                <c:pt idx="334">
                  <c:v>2.8</c:v>
                </c:pt>
                <c:pt idx="335">
                  <c:v>2.2000000000000002</c:v>
                </c:pt>
                <c:pt idx="336">
                  <c:v>-3.3</c:v>
                </c:pt>
                <c:pt idx="337">
                  <c:v>1.6</c:v>
                </c:pt>
                <c:pt idx="338">
                  <c:v>2.2000000000000002</c:v>
                </c:pt>
                <c:pt idx="339">
                  <c:v>3.8</c:v>
                </c:pt>
                <c:pt idx="340">
                  <c:v>7.4</c:v>
                </c:pt>
                <c:pt idx="341">
                  <c:v>9.1999999999999993</c:v>
                </c:pt>
                <c:pt idx="342">
                  <c:v>11</c:v>
                </c:pt>
                <c:pt idx="343">
                  <c:v>9.8000000000000007</c:v>
                </c:pt>
                <c:pt idx="344">
                  <c:v>8.5</c:v>
                </c:pt>
                <c:pt idx="345">
                  <c:v>5.0999999999999996</c:v>
                </c:pt>
                <c:pt idx="346">
                  <c:v>5.9</c:v>
                </c:pt>
                <c:pt idx="347">
                  <c:v>1.2</c:v>
                </c:pt>
                <c:pt idx="348">
                  <c:v>3.9</c:v>
                </c:pt>
                <c:pt idx="349">
                  <c:v>4.7</c:v>
                </c:pt>
                <c:pt idx="350">
                  <c:v>4.2</c:v>
                </c:pt>
                <c:pt idx="351">
                  <c:v>4</c:v>
                </c:pt>
                <c:pt idx="352">
                  <c:v>6.3</c:v>
                </c:pt>
                <c:pt idx="353">
                  <c:v>8.9</c:v>
                </c:pt>
                <c:pt idx="354">
                  <c:v>11</c:v>
                </c:pt>
                <c:pt idx="355">
                  <c:v>11.2</c:v>
                </c:pt>
                <c:pt idx="356">
                  <c:v>7.6</c:v>
                </c:pt>
                <c:pt idx="357">
                  <c:v>6.6</c:v>
                </c:pt>
                <c:pt idx="358">
                  <c:v>1.9</c:v>
                </c:pt>
                <c:pt idx="359">
                  <c:v>-0.1</c:v>
                </c:pt>
                <c:pt idx="360">
                  <c:v>2.8</c:v>
                </c:pt>
                <c:pt idx="361">
                  <c:v>2.9</c:v>
                </c:pt>
                <c:pt idx="362">
                  <c:v>-0.2</c:v>
                </c:pt>
                <c:pt idx="363">
                  <c:v>3.6</c:v>
                </c:pt>
                <c:pt idx="364">
                  <c:v>6</c:v>
                </c:pt>
                <c:pt idx="365">
                  <c:v>9</c:v>
                </c:pt>
                <c:pt idx="366">
                  <c:v>9.8000000000000007</c:v>
                </c:pt>
                <c:pt idx="367">
                  <c:v>11.1</c:v>
                </c:pt>
                <c:pt idx="368">
                  <c:v>9.1999999999999993</c:v>
                </c:pt>
                <c:pt idx="369">
                  <c:v>6.2</c:v>
                </c:pt>
                <c:pt idx="370">
                  <c:v>2.7</c:v>
                </c:pt>
                <c:pt idx="371">
                  <c:v>2.6</c:v>
                </c:pt>
                <c:pt idx="372">
                  <c:v>3.7</c:v>
                </c:pt>
                <c:pt idx="373">
                  <c:v>2.4</c:v>
                </c:pt>
                <c:pt idx="374">
                  <c:v>3.6</c:v>
                </c:pt>
                <c:pt idx="375">
                  <c:v>3.2</c:v>
                </c:pt>
                <c:pt idx="376">
                  <c:v>5.9</c:v>
                </c:pt>
                <c:pt idx="377">
                  <c:v>8.9</c:v>
                </c:pt>
                <c:pt idx="378">
                  <c:v>11.5</c:v>
                </c:pt>
                <c:pt idx="379">
                  <c:v>11.8</c:v>
                </c:pt>
                <c:pt idx="380">
                  <c:v>9.5</c:v>
                </c:pt>
                <c:pt idx="381">
                  <c:v>5.9</c:v>
                </c:pt>
                <c:pt idx="382">
                  <c:v>4.5999999999999996</c:v>
                </c:pt>
                <c:pt idx="383">
                  <c:v>1.6</c:v>
                </c:pt>
                <c:pt idx="384">
                  <c:v>1.5</c:v>
                </c:pt>
                <c:pt idx="385">
                  <c:v>1.7</c:v>
                </c:pt>
                <c:pt idx="386">
                  <c:v>0.2</c:v>
                </c:pt>
                <c:pt idx="387">
                  <c:v>3.4</c:v>
                </c:pt>
                <c:pt idx="388">
                  <c:v>3.9</c:v>
                </c:pt>
                <c:pt idx="389">
                  <c:v>7.2</c:v>
                </c:pt>
                <c:pt idx="390">
                  <c:v>10.199999999999999</c:v>
                </c:pt>
                <c:pt idx="391">
                  <c:v>9</c:v>
                </c:pt>
                <c:pt idx="392">
                  <c:v>7.2</c:v>
                </c:pt>
                <c:pt idx="393">
                  <c:v>3.5</c:v>
                </c:pt>
                <c:pt idx="394">
                  <c:v>3.2</c:v>
                </c:pt>
                <c:pt idx="395">
                  <c:v>1.8</c:v>
                </c:pt>
                <c:pt idx="396">
                  <c:v>-0.8</c:v>
                </c:pt>
                <c:pt idx="397">
                  <c:v>0.7</c:v>
                </c:pt>
                <c:pt idx="398">
                  <c:v>1.3</c:v>
                </c:pt>
                <c:pt idx="399">
                  <c:v>2.5</c:v>
                </c:pt>
                <c:pt idx="400">
                  <c:v>5.0999999999999996</c:v>
                </c:pt>
                <c:pt idx="401">
                  <c:v>8.6</c:v>
                </c:pt>
                <c:pt idx="402">
                  <c:v>10.3</c:v>
                </c:pt>
                <c:pt idx="403">
                  <c:v>10.4</c:v>
                </c:pt>
                <c:pt idx="404">
                  <c:v>7.7</c:v>
                </c:pt>
                <c:pt idx="405">
                  <c:v>7</c:v>
                </c:pt>
                <c:pt idx="406">
                  <c:v>3.7</c:v>
                </c:pt>
                <c:pt idx="407">
                  <c:v>1.1000000000000001</c:v>
                </c:pt>
                <c:pt idx="408">
                  <c:v>1.2</c:v>
                </c:pt>
                <c:pt idx="409">
                  <c:v>1.6</c:v>
                </c:pt>
                <c:pt idx="410">
                  <c:v>0.7</c:v>
                </c:pt>
                <c:pt idx="411">
                  <c:v>1.1000000000000001</c:v>
                </c:pt>
                <c:pt idx="412">
                  <c:v>5.7</c:v>
                </c:pt>
                <c:pt idx="413">
                  <c:v>10.3</c:v>
                </c:pt>
                <c:pt idx="414">
                  <c:v>11.7</c:v>
                </c:pt>
                <c:pt idx="415">
                  <c:v>9.9</c:v>
                </c:pt>
                <c:pt idx="416">
                  <c:v>6.8</c:v>
                </c:pt>
                <c:pt idx="417">
                  <c:v>4.4000000000000004</c:v>
                </c:pt>
                <c:pt idx="418">
                  <c:v>1.5</c:v>
                </c:pt>
                <c:pt idx="419">
                  <c:v>0.6</c:v>
                </c:pt>
                <c:pt idx="420">
                  <c:v>2.2000000000000002</c:v>
                </c:pt>
                <c:pt idx="421">
                  <c:v>-0.1</c:v>
                </c:pt>
                <c:pt idx="422">
                  <c:v>-0.5</c:v>
                </c:pt>
                <c:pt idx="423">
                  <c:v>2.7</c:v>
                </c:pt>
                <c:pt idx="424">
                  <c:v>5.2</c:v>
                </c:pt>
                <c:pt idx="425">
                  <c:v>8.1999999999999993</c:v>
                </c:pt>
                <c:pt idx="426">
                  <c:v>9.4</c:v>
                </c:pt>
                <c:pt idx="427">
                  <c:v>9.1</c:v>
                </c:pt>
                <c:pt idx="428">
                  <c:v>6.8</c:v>
                </c:pt>
                <c:pt idx="429">
                  <c:v>5</c:v>
                </c:pt>
                <c:pt idx="430">
                  <c:v>4.9000000000000004</c:v>
                </c:pt>
                <c:pt idx="431">
                  <c:v>2.6</c:v>
                </c:pt>
                <c:pt idx="432">
                  <c:v>2</c:v>
                </c:pt>
                <c:pt idx="433">
                  <c:v>0.4</c:v>
                </c:pt>
                <c:pt idx="434">
                  <c:v>2.2000000000000002</c:v>
                </c:pt>
                <c:pt idx="435">
                  <c:v>3.6</c:v>
                </c:pt>
                <c:pt idx="436">
                  <c:v>7.8</c:v>
                </c:pt>
                <c:pt idx="437">
                  <c:v>8.6999999999999993</c:v>
                </c:pt>
                <c:pt idx="438">
                  <c:v>9.1</c:v>
                </c:pt>
                <c:pt idx="439">
                  <c:v>10.199999999999999</c:v>
                </c:pt>
                <c:pt idx="440">
                  <c:v>9</c:v>
                </c:pt>
                <c:pt idx="441">
                  <c:v>4.5</c:v>
                </c:pt>
                <c:pt idx="442">
                  <c:v>4.5</c:v>
                </c:pt>
                <c:pt idx="443">
                  <c:v>2.7</c:v>
                </c:pt>
                <c:pt idx="444">
                  <c:v>2.6</c:v>
                </c:pt>
                <c:pt idx="445">
                  <c:v>1.5</c:v>
                </c:pt>
                <c:pt idx="446">
                  <c:v>2.7</c:v>
                </c:pt>
                <c:pt idx="447">
                  <c:v>2.6</c:v>
                </c:pt>
                <c:pt idx="448">
                  <c:v>6.9</c:v>
                </c:pt>
                <c:pt idx="449">
                  <c:v>9.1999999999999993</c:v>
                </c:pt>
                <c:pt idx="450">
                  <c:v>9.3000000000000007</c:v>
                </c:pt>
                <c:pt idx="451">
                  <c:v>8.4</c:v>
                </c:pt>
                <c:pt idx="452">
                  <c:v>10.3</c:v>
                </c:pt>
                <c:pt idx="453">
                  <c:v>6.6</c:v>
                </c:pt>
                <c:pt idx="454">
                  <c:v>2.8</c:v>
                </c:pt>
                <c:pt idx="455">
                  <c:v>0.2</c:v>
                </c:pt>
                <c:pt idx="456">
                  <c:v>0.1</c:v>
                </c:pt>
                <c:pt idx="457">
                  <c:v>2.2000000000000002</c:v>
                </c:pt>
                <c:pt idx="458">
                  <c:v>0.2</c:v>
                </c:pt>
                <c:pt idx="459">
                  <c:v>1.7</c:v>
                </c:pt>
                <c:pt idx="460">
                  <c:v>4.3</c:v>
                </c:pt>
                <c:pt idx="461">
                  <c:v>9.6999999999999993</c:v>
                </c:pt>
                <c:pt idx="462">
                  <c:v>10.5</c:v>
                </c:pt>
                <c:pt idx="463">
                  <c:v>10.4</c:v>
                </c:pt>
                <c:pt idx="464">
                  <c:v>9.4</c:v>
                </c:pt>
                <c:pt idx="465">
                  <c:v>4.4000000000000004</c:v>
                </c:pt>
                <c:pt idx="466">
                  <c:v>2.2999999999999998</c:v>
                </c:pt>
                <c:pt idx="467">
                  <c:v>2</c:v>
                </c:pt>
                <c:pt idx="468">
                  <c:v>-0.5</c:v>
                </c:pt>
                <c:pt idx="469">
                  <c:v>1.4</c:v>
                </c:pt>
                <c:pt idx="470">
                  <c:v>-1</c:v>
                </c:pt>
                <c:pt idx="471">
                  <c:v>1.4</c:v>
                </c:pt>
                <c:pt idx="472">
                  <c:v>6.4</c:v>
                </c:pt>
                <c:pt idx="473">
                  <c:v>7.5</c:v>
                </c:pt>
                <c:pt idx="474">
                  <c:v>9.3000000000000007</c:v>
                </c:pt>
                <c:pt idx="475">
                  <c:v>10.199999999999999</c:v>
                </c:pt>
                <c:pt idx="476">
                  <c:v>7.3</c:v>
                </c:pt>
                <c:pt idx="477">
                  <c:v>2.4</c:v>
                </c:pt>
                <c:pt idx="478">
                  <c:v>3.8</c:v>
                </c:pt>
                <c:pt idx="479">
                  <c:v>0.4</c:v>
                </c:pt>
                <c:pt idx="480">
                  <c:v>1.4</c:v>
                </c:pt>
                <c:pt idx="481">
                  <c:v>1.8</c:v>
                </c:pt>
                <c:pt idx="482">
                  <c:v>3.1</c:v>
                </c:pt>
                <c:pt idx="483">
                  <c:v>4.4000000000000004</c:v>
                </c:pt>
                <c:pt idx="484">
                  <c:v>8.3000000000000007</c:v>
                </c:pt>
                <c:pt idx="485">
                  <c:v>9.8000000000000007</c:v>
                </c:pt>
                <c:pt idx="486">
                  <c:v>10.8</c:v>
                </c:pt>
                <c:pt idx="487">
                  <c:v>11.6</c:v>
                </c:pt>
                <c:pt idx="488">
                  <c:v>7.8</c:v>
                </c:pt>
                <c:pt idx="489">
                  <c:v>5.0999999999999996</c:v>
                </c:pt>
                <c:pt idx="490">
                  <c:v>1.8</c:v>
                </c:pt>
                <c:pt idx="491">
                  <c:v>2.5</c:v>
                </c:pt>
                <c:pt idx="492">
                  <c:v>0.7</c:v>
                </c:pt>
                <c:pt idx="493">
                  <c:v>2.5</c:v>
                </c:pt>
                <c:pt idx="494">
                  <c:v>1.9</c:v>
                </c:pt>
                <c:pt idx="495">
                  <c:v>5.7</c:v>
                </c:pt>
                <c:pt idx="496">
                  <c:v>3.8</c:v>
                </c:pt>
                <c:pt idx="497">
                  <c:v>7.9</c:v>
                </c:pt>
                <c:pt idx="498">
                  <c:v>10.5</c:v>
                </c:pt>
                <c:pt idx="499">
                  <c:v>10</c:v>
                </c:pt>
                <c:pt idx="500">
                  <c:v>5.6</c:v>
                </c:pt>
                <c:pt idx="501">
                  <c:v>5</c:v>
                </c:pt>
                <c:pt idx="502">
                  <c:v>4</c:v>
                </c:pt>
                <c:pt idx="503">
                  <c:v>2.6</c:v>
                </c:pt>
                <c:pt idx="504">
                  <c:v>-2.5</c:v>
                </c:pt>
                <c:pt idx="505">
                  <c:v>-4.2</c:v>
                </c:pt>
                <c:pt idx="506">
                  <c:v>2.8</c:v>
                </c:pt>
                <c:pt idx="507">
                  <c:v>3.6</c:v>
                </c:pt>
                <c:pt idx="508">
                  <c:v>6.1</c:v>
                </c:pt>
                <c:pt idx="509">
                  <c:v>8</c:v>
                </c:pt>
                <c:pt idx="510">
                  <c:v>9.6</c:v>
                </c:pt>
                <c:pt idx="511">
                  <c:v>10.3</c:v>
                </c:pt>
                <c:pt idx="512">
                  <c:v>9.8000000000000007</c:v>
                </c:pt>
                <c:pt idx="513">
                  <c:v>2.7</c:v>
                </c:pt>
                <c:pt idx="514">
                  <c:v>3.4</c:v>
                </c:pt>
                <c:pt idx="515">
                  <c:v>1.3</c:v>
                </c:pt>
                <c:pt idx="516">
                  <c:v>3.1</c:v>
                </c:pt>
                <c:pt idx="517">
                  <c:v>4</c:v>
                </c:pt>
                <c:pt idx="518">
                  <c:v>2.6</c:v>
                </c:pt>
                <c:pt idx="519">
                  <c:v>5.2</c:v>
                </c:pt>
                <c:pt idx="520">
                  <c:v>6.7</c:v>
                </c:pt>
                <c:pt idx="521">
                  <c:v>10.1</c:v>
                </c:pt>
                <c:pt idx="522">
                  <c:v>10</c:v>
                </c:pt>
                <c:pt idx="523">
                  <c:v>8.6</c:v>
                </c:pt>
                <c:pt idx="524">
                  <c:v>8.1999999999999993</c:v>
                </c:pt>
                <c:pt idx="525">
                  <c:v>2.2999999999999998</c:v>
                </c:pt>
                <c:pt idx="526">
                  <c:v>2.1</c:v>
                </c:pt>
                <c:pt idx="527">
                  <c:v>0.7</c:v>
                </c:pt>
                <c:pt idx="528">
                  <c:v>-1.3</c:v>
                </c:pt>
                <c:pt idx="529">
                  <c:v>3.5</c:v>
                </c:pt>
                <c:pt idx="530">
                  <c:v>2.6</c:v>
                </c:pt>
                <c:pt idx="531">
                  <c:v>1.9</c:v>
                </c:pt>
                <c:pt idx="532">
                  <c:v>4.4000000000000004</c:v>
                </c:pt>
                <c:pt idx="533">
                  <c:v>9.6</c:v>
                </c:pt>
                <c:pt idx="534">
                  <c:v>10.5</c:v>
                </c:pt>
                <c:pt idx="535">
                  <c:v>10.4</c:v>
                </c:pt>
                <c:pt idx="536">
                  <c:v>6.7</c:v>
                </c:pt>
                <c:pt idx="537">
                  <c:v>6.5</c:v>
                </c:pt>
                <c:pt idx="538">
                  <c:v>4.5999999999999996</c:v>
                </c:pt>
                <c:pt idx="539">
                  <c:v>2.2000000000000002</c:v>
                </c:pt>
                <c:pt idx="540">
                  <c:v>4.9000000000000004</c:v>
                </c:pt>
                <c:pt idx="541">
                  <c:v>1.2</c:v>
                </c:pt>
                <c:pt idx="542">
                  <c:v>0.8</c:v>
                </c:pt>
                <c:pt idx="543">
                  <c:v>4.3</c:v>
                </c:pt>
                <c:pt idx="544">
                  <c:v>4.8</c:v>
                </c:pt>
                <c:pt idx="545">
                  <c:v>8.3000000000000007</c:v>
                </c:pt>
                <c:pt idx="546">
                  <c:v>8.8000000000000007</c:v>
                </c:pt>
                <c:pt idx="547">
                  <c:v>10.5</c:v>
                </c:pt>
                <c:pt idx="548">
                  <c:v>10.5</c:v>
                </c:pt>
                <c:pt idx="549">
                  <c:v>7.4</c:v>
                </c:pt>
                <c:pt idx="550">
                  <c:v>3.8</c:v>
                </c:pt>
                <c:pt idx="551">
                  <c:v>4.5999999999999996</c:v>
                </c:pt>
                <c:pt idx="552">
                  <c:v>0.8</c:v>
                </c:pt>
                <c:pt idx="553">
                  <c:v>1.9</c:v>
                </c:pt>
                <c:pt idx="554">
                  <c:v>1.8</c:v>
                </c:pt>
                <c:pt idx="555">
                  <c:v>3.7</c:v>
                </c:pt>
                <c:pt idx="556">
                  <c:v>5</c:v>
                </c:pt>
                <c:pt idx="557">
                  <c:v>9.6</c:v>
                </c:pt>
                <c:pt idx="558">
                  <c:v>11.9</c:v>
                </c:pt>
                <c:pt idx="559">
                  <c:v>11.7</c:v>
                </c:pt>
                <c:pt idx="560">
                  <c:v>8.3000000000000007</c:v>
                </c:pt>
                <c:pt idx="561">
                  <c:v>5</c:v>
                </c:pt>
                <c:pt idx="562">
                  <c:v>6.6</c:v>
                </c:pt>
                <c:pt idx="563">
                  <c:v>1.5</c:v>
                </c:pt>
                <c:pt idx="564">
                  <c:v>2.1</c:v>
                </c:pt>
                <c:pt idx="565">
                  <c:v>-1.2</c:v>
                </c:pt>
                <c:pt idx="566">
                  <c:v>0.8</c:v>
                </c:pt>
                <c:pt idx="567">
                  <c:v>4.3</c:v>
                </c:pt>
                <c:pt idx="568">
                  <c:v>5.9</c:v>
                </c:pt>
                <c:pt idx="569">
                  <c:v>9.6999999999999993</c:v>
                </c:pt>
                <c:pt idx="570">
                  <c:v>11.9</c:v>
                </c:pt>
                <c:pt idx="571">
                  <c:v>10</c:v>
                </c:pt>
                <c:pt idx="572">
                  <c:v>8.4</c:v>
                </c:pt>
                <c:pt idx="573">
                  <c:v>5</c:v>
                </c:pt>
                <c:pt idx="574">
                  <c:v>3.1</c:v>
                </c:pt>
                <c:pt idx="575">
                  <c:v>4.4000000000000004</c:v>
                </c:pt>
                <c:pt idx="576">
                  <c:v>2.2999999999999998</c:v>
                </c:pt>
                <c:pt idx="577">
                  <c:v>0.1</c:v>
                </c:pt>
                <c:pt idx="578">
                  <c:v>1</c:v>
                </c:pt>
                <c:pt idx="579">
                  <c:v>3.5</c:v>
                </c:pt>
                <c:pt idx="580">
                  <c:v>5.4</c:v>
                </c:pt>
                <c:pt idx="581">
                  <c:v>8.6</c:v>
                </c:pt>
                <c:pt idx="582">
                  <c:v>12.2</c:v>
                </c:pt>
                <c:pt idx="583">
                  <c:v>10.4</c:v>
                </c:pt>
                <c:pt idx="584">
                  <c:v>9.6</c:v>
                </c:pt>
                <c:pt idx="585">
                  <c:v>5.4</c:v>
                </c:pt>
                <c:pt idx="586">
                  <c:v>3.7</c:v>
                </c:pt>
                <c:pt idx="587">
                  <c:v>0.7</c:v>
                </c:pt>
                <c:pt idx="588">
                  <c:v>2.1</c:v>
                </c:pt>
                <c:pt idx="589">
                  <c:v>-0.5</c:v>
                </c:pt>
                <c:pt idx="590">
                  <c:v>4</c:v>
                </c:pt>
                <c:pt idx="591">
                  <c:v>3.1</c:v>
                </c:pt>
                <c:pt idx="592">
                  <c:v>4.5</c:v>
                </c:pt>
                <c:pt idx="593">
                  <c:v>8.9</c:v>
                </c:pt>
                <c:pt idx="594">
                  <c:v>10</c:v>
                </c:pt>
                <c:pt idx="595">
                  <c:v>9.5</c:v>
                </c:pt>
                <c:pt idx="596">
                  <c:v>9</c:v>
                </c:pt>
                <c:pt idx="597">
                  <c:v>6</c:v>
                </c:pt>
                <c:pt idx="598">
                  <c:v>4.5</c:v>
                </c:pt>
                <c:pt idx="599">
                  <c:v>2.9</c:v>
                </c:pt>
                <c:pt idx="600">
                  <c:v>1.2</c:v>
                </c:pt>
                <c:pt idx="601">
                  <c:v>4.2</c:v>
                </c:pt>
                <c:pt idx="602">
                  <c:v>2.4</c:v>
                </c:pt>
                <c:pt idx="603">
                  <c:v>2.9</c:v>
                </c:pt>
                <c:pt idx="604">
                  <c:v>6.3</c:v>
                </c:pt>
                <c:pt idx="605">
                  <c:v>8.1</c:v>
                </c:pt>
                <c:pt idx="606">
                  <c:v>10.4</c:v>
                </c:pt>
                <c:pt idx="607">
                  <c:v>9.4</c:v>
                </c:pt>
                <c:pt idx="608">
                  <c:v>8.8000000000000007</c:v>
                </c:pt>
                <c:pt idx="609">
                  <c:v>6.7</c:v>
                </c:pt>
                <c:pt idx="610">
                  <c:v>3.2</c:v>
                </c:pt>
                <c:pt idx="611">
                  <c:v>1.5</c:v>
                </c:pt>
                <c:pt idx="612">
                  <c:v>2.1</c:v>
                </c:pt>
                <c:pt idx="613">
                  <c:v>0.9</c:v>
                </c:pt>
                <c:pt idx="614">
                  <c:v>1.6</c:v>
                </c:pt>
                <c:pt idx="615">
                  <c:v>4.3</c:v>
                </c:pt>
                <c:pt idx="616">
                  <c:v>6</c:v>
                </c:pt>
                <c:pt idx="617">
                  <c:v>8.9</c:v>
                </c:pt>
                <c:pt idx="618">
                  <c:v>11.2</c:v>
                </c:pt>
                <c:pt idx="619">
                  <c:v>9.9</c:v>
                </c:pt>
                <c:pt idx="620">
                  <c:v>8.1</c:v>
                </c:pt>
                <c:pt idx="621">
                  <c:v>5.9</c:v>
                </c:pt>
                <c:pt idx="622">
                  <c:v>3.6</c:v>
                </c:pt>
                <c:pt idx="623">
                  <c:v>2</c:v>
                </c:pt>
                <c:pt idx="624">
                  <c:v>3.2</c:v>
                </c:pt>
                <c:pt idx="625">
                  <c:v>2.1</c:v>
                </c:pt>
                <c:pt idx="626">
                  <c:v>2.2999999999999998</c:v>
                </c:pt>
                <c:pt idx="627">
                  <c:v>3.1</c:v>
                </c:pt>
                <c:pt idx="628">
                  <c:v>6</c:v>
                </c:pt>
                <c:pt idx="629">
                  <c:v>9.8000000000000007</c:v>
                </c:pt>
                <c:pt idx="630">
                  <c:v>11.6</c:v>
                </c:pt>
                <c:pt idx="631">
                  <c:v>9.9</c:v>
                </c:pt>
                <c:pt idx="632">
                  <c:v>7.8</c:v>
                </c:pt>
                <c:pt idx="633">
                  <c:v>3.8</c:v>
                </c:pt>
                <c:pt idx="634">
                  <c:v>1.4</c:v>
                </c:pt>
                <c:pt idx="635">
                  <c:v>4.8</c:v>
                </c:pt>
                <c:pt idx="636">
                  <c:v>2.7</c:v>
                </c:pt>
                <c:pt idx="637">
                  <c:v>-0.2</c:v>
                </c:pt>
                <c:pt idx="638">
                  <c:v>1.7</c:v>
                </c:pt>
                <c:pt idx="639">
                  <c:v>1.9</c:v>
                </c:pt>
                <c:pt idx="640">
                  <c:v>5.8</c:v>
                </c:pt>
                <c:pt idx="641">
                  <c:v>9.3000000000000007</c:v>
                </c:pt>
                <c:pt idx="642">
                  <c:v>9.9</c:v>
                </c:pt>
                <c:pt idx="643">
                  <c:v>12</c:v>
                </c:pt>
                <c:pt idx="644">
                  <c:v>8.1</c:v>
                </c:pt>
                <c:pt idx="645">
                  <c:v>5.6</c:v>
                </c:pt>
                <c:pt idx="646">
                  <c:v>4.5</c:v>
                </c:pt>
                <c:pt idx="647">
                  <c:v>1.8</c:v>
                </c:pt>
                <c:pt idx="648">
                  <c:v>2.4</c:v>
                </c:pt>
                <c:pt idx="649">
                  <c:v>0.5</c:v>
                </c:pt>
                <c:pt idx="650">
                  <c:v>3.4</c:v>
                </c:pt>
                <c:pt idx="651">
                  <c:v>3.2</c:v>
                </c:pt>
                <c:pt idx="652">
                  <c:v>5.6</c:v>
                </c:pt>
                <c:pt idx="653">
                  <c:v>7.8</c:v>
                </c:pt>
                <c:pt idx="654">
                  <c:v>10.3</c:v>
                </c:pt>
                <c:pt idx="655">
                  <c:v>9.1999999999999993</c:v>
                </c:pt>
                <c:pt idx="656">
                  <c:v>9.3000000000000007</c:v>
                </c:pt>
                <c:pt idx="657">
                  <c:v>6</c:v>
                </c:pt>
                <c:pt idx="658">
                  <c:v>2.7</c:v>
                </c:pt>
                <c:pt idx="659">
                  <c:v>2.1</c:v>
                </c:pt>
                <c:pt idx="660">
                  <c:v>1.3</c:v>
                </c:pt>
                <c:pt idx="661">
                  <c:v>3.3</c:v>
                </c:pt>
                <c:pt idx="662">
                  <c:v>1.3</c:v>
                </c:pt>
                <c:pt idx="663">
                  <c:v>1.7</c:v>
                </c:pt>
                <c:pt idx="664">
                  <c:v>7.6</c:v>
                </c:pt>
                <c:pt idx="665">
                  <c:v>8.8000000000000007</c:v>
                </c:pt>
                <c:pt idx="666">
                  <c:v>11.1</c:v>
                </c:pt>
                <c:pt idx="667">
                  <c:v>9.8000000000000007</c:v>
                </c:pt>
                <c:pt idx="668">
                  <c:v>8.9</c:v>
                </c:pt>
                <c:pt idx="669">
                  <c:v>8.5</c:v>
                </c:pt>
                <c:pt idx="670">
                  <c:v>4.4000000000000004</c:v>
                </c:pt>
                <c:pt idx="671">
                  <c:v>2.7</c:v>
                </c:pt>
                <c:pt idx="672">
                  <c:v>2.7</c:v>
                </c:pt>
                <c:pt idx="673">
                  <c:v>2.2999999999999998</c:v>
                </c:pt>
                <c:pt idx="674">
                  <c:v>0.5</c:v>
                </c:pt>
                <c:pt idx="675">
                  <c:v>4</c:v>
                </c:pt>
                <c:pt idx="676">
                  <c:v>5.7</c:v>
                </c:pt>
                <c:pt idx="677">
                  <c:v>7.5</c:v>
                </c:pt>
                <c:pt idx="678">
                  <c:v>10</c:v>
                </c:pt>
                <c:pt idx="679">
                  <c:v>10.4</c:v>
                </c:pt>
                <c:pt idx="680">
                  <c:v>7.2</c:v>
                </c:pt>
                <c:pt idx="681">
                  <c:v>5.6</c:v>
                </c:pt>
                <c:pt idx="682">
                  <c:v>0.4</c:v>
                </c:pt>
                <c:pt idx="683">
                  <c:v>0.8</c:v>
                </c:pt>
                <c:pt idx="684">
                  <c:v>1.1000000000000001</c:v>
                </c:pt>
                <c:pt idx="685">
                  <c:v>1.4</c:v>
                </c:pt>
                <c:pt idx="686">
                  <c:v>2.8</c:v>
                </c:pt>
                <c:pt idx="687">
                  <c:v>2.8</c:v>
                </c:pt>
                <c:pt idx="688">
                  <c:v>6.1</c:v>
                </c:pt>
                <c:pt idx="689">
                  <c:v>9.6999999999999993</c:v>
                </c:pt>
                <c:pt idx="690">
                  <c:v>9.8000000000000007</c:v>
                </c:pt>
                <c:pt idx="691">
                  <c:v>10.9</c:v>
                </c:pt>
                <c:pt idx="692">
                  <c:v>8.1999999999999993</c:v>
                </c:pt>
                <c:pt idx="693">
                  <c:v>6.9</c:v>
                </c:pt>
                <c:pt idx="694">
                  <c:v>0.6</c:v>
                </c:pt>
                <c:pt idx="695">
                  <c:v>3.5</c:v>
                </c:pt>
                <c:pt idx="696">
                  <c:v>2.1</c:v>
                </c:pt>
                <c:pt idx="697">
                  <c:v>1.4</c:v>
                </c:pt>
                <c:pt idx="698">
                  <c:v>1.5</c:v>
                </c:pt>
                <c:pt idx="699">
                  <c:v>3.4</c:v>
                </c:pt>
                <c:pt idx="700">
                  <c:v>7</c:v>
                </c:pt>
                <c:pt idx="701">
                  <c:v>8.1</c:v>
                </c:pt>
                <c:pt idx="702">
                  <c:v>11.4</c:v>
                </c:pt>
                <c:pt idx="703">
                  <c:v>11.3</c:v>
                </c:pt>
                <c:pt idx="704">
                  <c:v>8.1</c:v>
                </c:pt>
                <c:pt idx="705">
                  <c:v>5.2</c:v>
                </c:pt>
                <c:pt idx="706">
                  <c:v>2.4</c:v>
                </c:pt>
                <c:pt idx="707">
                  <c:v>2.9</c:v>
                </c:pt>
                <c:pt idx="708">
                  <c:v>1.5</c:v>
                </c:pt>
                <c:pt idx="709">
                  <c:v>1.9</c:v>
                </c:pt>
                <c:pt idx="710">
                  <c:v>3.6</c:v>
                </c:pt>
                <c:pt idx="711">
                  <c:v>4.5999999999999996</c:v>
                </c:pt>
                <c:pt idx="712">
                  <c:v>6.4</c:v>
                </c:pt>
                <c:pt idx="713">
                  <c:v>9.1999999999999993</c:v>
                </c:pt>
                <c:pt idx="714">
                  <c:v>9.3000000000000007</c:v>
                </c:pt>
                <c:pt idx="715">
                  <c:v>7.6</c:v>
                </c:pt>
                <c:pt idx="716">
                  <c:v>7.1</c:v>
                </c:pt>
                <c:pt idx="717">
                  <c:v>4.3</c:v>
                </c:pt>
                <c:pt idx="718">
                  <c:v>3.8</c:v>
                </c:pt>
                <c:pt idx="719">
                  <c:v>3</c:v>
                </c:pt>
                <c:pt idx="720">
                  <c:v>2.1</c:v>
                </c:pt>
                <c:pt idx="721">
                  <c:v>2.5</c:v>
                </c:pt>
                <c:pt idx="722">
                  <c:v>1.9</c:v>
                </c:pt>
                <c:pt idx="723">
                  <c:v>3.6</c:v>
                </c:pt>
                <c:pt idx="724">
                  <c:v>6.3</c:v>
                </c:pt>
                <c:pt idx="725">
                  <c:v>8.5</c:v>
                </c:pt>
                <c:pt idx="726">
                  <c:v>9.6</c:v>
                </c:pt>
                <c:pt idx="727">
                  <c:v>9.6</c:v>
                </c:pt>
                <c:pt idx="728">
                  <c:v>9.1</c:v>
                </c:pt>
                <c:pt idx="729">
                  <c:v>7.3</c:v>
                </c:pt>
                <c:pt idx="730">
                  <c:v>4.7</c:v>
                </c:pt>
                <c:pt idx="731">
                  <c:v>2.4</c:v>
                </c:pt>
                <c:pt idx="732">
                  <c:v>2.2000000000000002</c:v>
                </c:pt>
                <c:pt idx="733">
                  <c:v>3.3</c:v>
                </c:pt>
                <c:pt idx="734">
                  <c:v>1.8</c:v>
                </c:pt>
                <c:pt idx="735">
                  <c:v>4.5999999999999996</c:v>
                </c:pt>
                <c:pt idx="736">
                  <c:v>6</c:v>
                </c:pt>
                <c:pt idx="737">
                  <c:v>8.8000000000000007</c:v>
                </c:pt>
                <c:pt idx="738">
                  <c:v>11.1</c:v>
                </c:pt>
                <c:pt idx="739">
                  <c:v>10.8</c:v>
                </c:pt>
                <c:pt idx="740">
                  <c:v>8.6999999999999993</c:v>
                </c:pt>
                <c:pt idx="741">
                  <c:v>6.8</c:v>
                </c:pt>
                <c:pt idx="742">
                  <c:v>2.7</c:v>
                </c:pt>
                <c:pt idx="743">
                  <c:v>0.2</c:v>
                </c:pt>
                <c:pt idx="744">
                  <c:v>1.2</c:v>
                </c:pt>
                <c:pt idx="745">
                  <c:v>0.1</c:v>
                </c:pt>
                <c:pt idx="746">
                  <c:v>1.6</c:v>
                </c:pt>
                <c:pt idx="747">
                  <c:v>4.4000000000000004</c:v>
                </c:pt>
                <c:pt idx="748">
                  <c:v>5.2</c:v>
                </c:pt>
                <c:pt idx="749">
                  <c:v>8.5</c:v>
                </c:pt>
                <c:pt idx="750">
                  <c:v>9.8000000000000007</c:v>
                </c:pt>
                <c:pt idx="751">
                  <c:v>10.199999999999999</c:v>
                </c:pt>
                <c:pt idx="752">
                  <c:v>8.9</c:v>
                </c:pt>
                <c:pt idx="753">
                  <c:v>5.0999999999999996</c:v>
                </c:pt>
                <c:pt idx="754">
                  <c:v>0.3</c:v>
                </c:pt>
                <c:pt idx="755">
                  <c:v>1.7</c:v>
                </c:pt>
                <c:pt idx="756">
                  <c:v>4.7</c:v>
                </c:pt>
                <c:pt idx="757">
                  <c:v>0.2</c:v>
                </c:pt>
                <c:pt idx="758">
                  <c:v>0.5</c:v>
                </c:pt>
                <c:pt idx="759">
                  <c:v>3.6</c:v>
                </c:pt>
                <c:pt idx="760">
                  <c:v>6</c:v>
                </c:pt>
                <c:pt idx="761">
                  <c:v>6.9</c:v>
                </c:pt>
                <c:pt idx="762">
                  <c:v>10.8</c:v>
                </c:pt>
                <c:pt idx="763">
                  <c:v>11.6</c:v>
                </c:pt>
                <c:pt idx="764">
                  <c:v>9.8000000000000007</c:v>
                </c:pt>
                <c:pt idx="765">
                  <c:v>7.2</c:v>
                </c:pt>
                <c:pt idx="766">
                  <c:v>4.4000000000000004</c:v>
                </c:pt>
                <c:pt idx="767">
                  <c:v>0.4</c:v>
                </c:pt>
                <c:pt idx="768">
                  <c:v>0.6</c:v>
                </c:pt>
                <c:pt idx="769">
                  <c:v>-0.1</c:v>
                </c:pt>
                <c:pt idx="770">
                  <c:v>1.4</c:v>
                </c:pt>
                <c:pt idx="771">
                  <c:v>1</c:v>
                </c:pt>
                <c:pt idx="772">
                  <c:v>7</c:v>
                </c:pt>
                <c:pt idx="773">
                  <c:v>8.5</c:v>
                </c:pt>
                <c:pt idx="774">
                  <c:v>10.7</c:v>
                </c:pt>
                <c:pt idx="775">
                  <c:v>11.1</c:v>
                </c:pt>
                <c:pt idx="776">
                  <c:v>9.6</c:v>
                </c:pt>
                <c:pt idx="777">
                  <c:v>3.7</c:v>
                </c:pt>
                <c:pt idx="778">
                  <c:v>5.6</c:v>
                </c:pt>
                <c:pt idx="779">
                  <c:v>0.8</c:v>
                </c:pt>
                <c:pt idx="780">
                  <c:v>1.4</c:v>
                </c:pt>
                <c:pt idx="781">
                  <c:v>4.8</c:v>
                </c:pt>
                <c:pt idx="782">
                  <c:v>2.4</c:v>
                </c:pt>
                <c:pt idx="783">
                  <c:v>2.6</c:v>
                </c:pt>
                <c:pt idx="784">
                  <c:v>7.2</c:v>
                </c:pt>
                <c:pt idx="785">
                  <c:v>8.6</c:v>
                </c:pt>
                <c:pt idx="786">
                  <c:v>9.9</c:v>
                </c:pt>
                <c:pt idx="787">
                  <c:v>11.6</c:v>
                </c:pt>
                <c:pt idx="788">
                  <c:v>6.6</c:v>
                </c:pt>
                <c:pt idx="789">
                  <c:v>5.2</c:v>
                </c:pt>
                <c:pt idx="790">
                  <c:v>2.6</c:v>
                </c:pt>
                <c:pt idx="791">
                  <c:v>4.0999999999999996</c:v>
                </c:pt>
                <c:pt idx="792">
                  <c:v>1.4</c:v>
                </c:pt>
                <c:pt idx="793">
                  <c:v>0.5</c:v>
                </c:pt>
                <c:pt idx="794">
                  <c:v>-0.9</c:v>
                </c:pt>
                <c:pt idx="795">
                  <c:v>3.5</c:v>
                </c:pt>
                <c:pt idx="796">
                  <c:v>7.9</c:v>
                </c:pt>
                <c:pt idx="797">
                  <c:v>8.4</c:v>
                </c:pt>
                <c:pt idx="798">
                  <c:v>9.1</c:v>
                </c:pt>
                <c:pt idx="799">
                  <c:v>10.4</c:v>
                </c:pt>
                <c:pt idx="800">
                  <c:v>7.6</c:v>
                </c:pt>
                <c:pt idx="801">
                  <c:v>5.0999999999999996</c:v>
                </c:pt>
                <c:pt idx="802">
                  <c:v>-0.4</c:v>
                </c:pt>
                <c:pt idx="803">
                  <c:v>2.2999999999999998</c:v>
                </c:pt>
                <c:pt idx="804">
                  <c:v>1.9</c:v>
                </c:pt>
                <c:pt idx="805">
                  <c:v>3.5</c:v>
                </c:pt>
                <c:pt idx="806">
                  <c:v>2.8</c:v>
                </c:pt>
                <c:pt idx="807">
                  <c:v>3.6</c:v>
                </c:pt>
                <c:pt idx="808">
                  <c:v>6.8</c:v>
                </c:pt>
                <c:pt idx="809">
                  <c:v>9.5</c:v>
                </c:pt>
                <c:pt idx="810">
                  <c:v>9.4</c:v>
                </c:pt>
                <c:pt idx="811">
                  <c:v>9.1999999999999993</c:v>
                </c:pt>
                <c:pt idx="812">
                  <c:v>8.9</c:v>
                </c:pt>
                <c:pt idx="813">
                  <c:v>7</c:v>
                </c:pt>
                <c:pt idx="814">
                  <c:v>5.4</c:v>
                </c:pt>
                <c:pt idx="815">
                  <c:v>1.2</c:v>
                </c:pt>
                <c:pt idx="816">
                  <c:v>4.4000000000000004</c:v>
                </c:pt>
                <c:pt idx="817">
                  <c:v>3.2</c:v>
                </c:pt>
                <c:pt idx="818">
                  <c:v>3</c:v>
                </c:pt>
                <c:pt idx="819">
                  <c:v>3.2</c:v>
                </c:pt>
                <c:pt idx="820">
                  <c:v>5.5</c:v>
                </c:pt>
                <c:pt idx="821">
                  <c:v>9.1</c:v>
                </c:pt>
                <c:pt idx="822">
                  <c:v>12.2</c:v>
                </c:pt>
                <c:pt idx="823">
                  <c:v>10.1</c:v>
                </c:pt>
                <c:pt idx="824">
                  <c:v>9.3000000000000007</c:v>
                </c:pt>
                <c:pt idx="825">
                  <c:v>8.6999999999999993</c:v>
                </c:pt>
                <c:pt idx="826">
                  <c:v>4.2</c:v>
                </c:pt>
                <c:pt idx="827">
                  <c:v>4.7</c:v>
                </c:pt>
                <c:pt idx="828">
                  <c:v>1.9</c:v>
                </c:pt>
                <c:pt idx="829">
                  <c:v>2.6</c:v>
                </c:pt>
                <c:pt idx="830">
                  <c:v>1.3</c:v>
                </c:pt>
                <c:pt idx="831">
                  <c:v>0.2</c:v>
                </c:pt>
                <c:pt idx="832">
                  <c:v>7.3</c:v>
                </c:pt>
                <c:pt idx="833">
                  <c:v>8.4</c:v>
                </c:pt>
                <c:pt idx="834">
                  <c:v>8.8000000000000007</c:v>
                </c:pt>
                <c:pt idx="835">
                  <c:v>9.4</c:v>
                </c:pt>
                <c:pt idx="836">
                  <c:v>7.9</c:v>
                </c:pt>
                <c:pt idx="837">
                  <c:v>5</c:v>
                </c:pt>
                <c:pt idx="838">
                  <c:v>4.5</c:v>
                </c:pt>
                <c:pt idx="839">
                  <c:v>3.1</c:v>
                </c:pt>
                <c:pt idx="840">
                  <c:v>3.6</c:v>
                </c:pt>
                <c:pt idx="841">
                  <c:v>3.4</c:v>
                </c:pt>
                <c:pt idx="842">
                  <c:v>3.4</c:v>
                </c:pt>
                <c:pt idx="843">
                  <c:v>3.4</c:v>
                </c:pt>
                <c:pt idx="844">
                  <c:v>4.2</c:v>
                </c:pt>
                <c:pt idx="845">
                  <c:v>8.8000000000000007</c:v>
                </c:pt>
                <c:pt idx="846">
                  <c:v>11.9</c:v>
                </c:pt>
                <c:pt idx="847">
                  <c:v>10.199999999999999</c:v>
                </c:pt>
                <c:pt idx="848">
                  <c:v>7.9</c:v>
                </c:pt>
                <c:pt idx="849">
                  <c:v>6</c:v>
                </c:pt>
                <c:pt idx="850">
                  <c:v>0.4</c:v>
                </c:pt>
                <c:pt idx="851">
                  <c:v>2.4</c:v>
                </c:pt>
                <c:pt idx="852">
                  <c:v>3</c:v>
                </c:pt>
                <c:pt idx="853">
                  <c:v>1.8</c:v>
                </c:pt>
                <c:pt idx="854">
                  <c:v>0.9</c:v>
                </c:pt>
                <c:pt idx="855">
                  <c:v>2</c:v>
                </c:pt>
                <c:pt idx="856">
                  <c:v>6.3</c:v>
                </c:pt>
                <c:pt idx="857">
                  <c:v>9.5</c:v>
                </c:pt>
                <c:pt idx="858">
                  <c:v>10.6</c:v>
                </c:pt>
                <c:pt idx="859">
                  <c:v>10.3</c:v>
                </c:pt>
                <c:pt idx="860">
                  <c:v>8.3000000000000007</c:v>
                </c:pt>
                <c:pt idx="861">
                  <c:v>5.5</c:v>
                </c:pt>
                <c:pt idx="862">
                  <c:v>4.8</c:v>
                </c:pt>
                <c:pt idx="863">
                  <c:v>4.3</c:v>
                </c:pt>
                <c:pt idx="864">
                  <c:v>3.3</c:v>
                </c:pt>
                <c:pt idx="865">
                  <c:v>1.2</c:v>
                </c:pt>
                <c:pt idx="866">
                  <c:v>2</c:v>
                </c:pt>
                <c:pt idx="867">
                  <c:v>2.4</c:v>
                </c:pt>
                <c:pt idx="868">
                  <c:v>6.2</c:v>
                </c:pt>
                <c:pt idx="869">
                  <c:v>9.1999999999999993</c:v>
                </c:pt>
                <c:pt idx="870">
                  <c:v>11.6</c:v>
                </c:pt>
                <c:pt idx="871">
                  <c:v>10.4</c:v>
                </c:pt>
                <c:pt idx="872">
                  <c:v>7.7</c:v>
                </c:pt>
                <c:pt idx="873">
                  <c:v>6.9</c:v>
                </c:pt>
                <c:pt idx="874">
                  <c:v>1.2</c:v>
                </c:pt>
                <c:pt idx="875">
                  <c:v>0.7</c:v>
                </c:pt>
                <c:pt idx="876">
                  <c:v>2.6</c:v>
                </c:pt>
                <c:pt idx="877">
                  <c:v>3.9</c:v>
                </c:pt>
                <c:pt idx="878">
                  <c:v>2.9</c:v>
                </c:pt>
                <c:pt idx="879">
                  <c:v>5.2</c:v>
                </c:pt>
                <c:pt idx="880">
                  <c:v>5.2</c:v>
                </c:pt>
                <c:pt idx="881">
                  <c:v>8.6</c:v>
                </c:pt>
                <c:pt idx="882">
                  <c:v>11.7</c:v>
                </c:pt>
                <c:pt idx="883">
                  <c:v>10.8</c:v>
                </c:pt>
                <c:pt idx="884">
                  <c:v>9.3000000000000007</c:v>
                </c:pt>
                <c:pt idx="885">
                  <c:v>4.0999999999999996</c:v>
                </c:pt>
                <c:pt idx="886">
                  <c:v>2.4</c:v>
                </c:pt>
                <c:pt idx="887">
                  <c:v>2.2000000000000002</c:v>
                </c:pt>
                <c:pt idx="888">
                  <c:v>2.1</c:v>
                </c:pt>
                <c:pt idx="889">
                  <c:v>2.1</c:v>
                </c:pt>
                <c:pt idx="890">
                  <c:v>3.4</c:v>
                </c:pt>
                <c:pt idx="891">
                  <c:v>3.6</c:v>
                </c:pt>
                <c:pt idx="892">
                  <c:v>5.6</c:v>
                </c:pt>
                <c:pt idx="893">
                  <c:v>6.5</c:v>
                </c:pt>
                <c:pt idx="894">
                  <c:v>11.2</c:v>
                </c:pt>
                <c:pt idx="895">
                  <c:v>11.1</c:v>
                </c:pt>
                <c:pt idx="896">
                  <c:v>7.8</c:v>
                </c:pt>
                <c:pt idx="897">
                  <c:v>6.5</c:v>
                </c:pt>
                <c:pt idx="898">
                  <c:v>3</c:v>
                </c:pt>
                <c:pt idx="899">
                  <c:v>1.3</c:v>
                </c:pt>
                <c:pt idx="900">
                  <c:v>1.9</c:v>
                </c:pt>
                <c:pt idx="901">
                  <c:v>3.1</c:v>
                </c:pt>
                <c:pt idx="902">
                  <c:v>2.8</c:v>
                </c:pt>
                <c:pt idx="903">
                  <c:v>3.6</c:v>
                </c:pt>
                <c:pt idx="904">
                  <c:v>6.4</c:v>
                </c:pt>
                <c:pt idx="905">
                  <c:v>7.9</c:v>
                </c:pt>
                <c:pt idx="906">
                  <c:v>10.7</c:v>
                </c:pt>
                <c:pt idx="907">
                  <c:v>9.9</c:v>
                </c:pt>
                <c:pt idx="908">
                  <c:v>7.6</c:v>
                </c:pt>
                <c:pt idx="909">
                  <c:v>7</c:v>
                </c:pt>
                <c:pt idx="910">
                  <c:v>3.6</c:v>
                </c:pt>
                <c:pt idx="911">
                  <c:v>2</c:v>
                </c:pt>
                <c:pt idx="912">
                  <c:v>0.5</c:v>
                </c:pt>
                <c:pt idx="913">
                  <c:v>1.7</c:v>
                </c:pt>
                <c:pt idx="914">
                  <c:v>0.9</c:v>
                </c:pt>
                <c:pt idx="915">
                  <c:v>2.4</c:v>
                </c:pt>
                <c:pt idx="916">
                  <c:v>5.8</c:v>
                </c:pt>
                <c:pt idx="917">
                  <c:v>7.9</c:v>
                </c:pt>
                <c:pt idx="918">
                  <c:v>10.4</c:v>
                </c:pt>
                <c:pt idx="919">
                  <c:v>10.6</c:v>
                </c:pt>
                <c:pt idx="920">
                  <c:v>9.9</c:v>
                </c:pt>
                <c:pt idx="921">
                  <c:v>5.5</c:v>
                </c:pt>
                <c:pt idx="922">
                  <c:v>3.2</c:v>
                </c:pt>
                <c:pt idx="923">
                  <c:v>2.1</c:v>
                </c:pt>
                <c:pt idx="924">
                  <c:v>1.3</c:v>
                </c:pt>
                <c:pt idx="925">
                  <c:v>-1.1000000000000001</c:v>
                </c:pt>
                <c:pt idx="926">
                  <c:v>1.6</c:v>
                </c:pt>
                <c:pt idx="927">
                  <c:v>4</c:v>
                </c:pt>
                <c:pt idx="928">
                  <c:v>6.3</c:v>
                </c:pt>
                <c:pt idx="929">
                  <c:v>8.9</c:v>
                </c:pt>
                <c:pt idx="930">
                  <c:v>11</c:v>
                </c:pt>
                <c:pt idx="931">
                  <c:v>10.6</c:v>
                </c:pt>
                <c:pt idx="932">
                  <c:v>8.9</c:v>
                </c:pt>
                <c:pt idx="933">
                  <c:v>6.7</c:v>
                </c:pt>
                <c:pt idx="934">
                  <c:v>2.5</c:v>
                </c:pt>
                <c:pt idx="935">
                  <c:v>2.6</c:v>
                </c:pt>
                <c:pt idx="936">
                  <c:v>1</c:v>
                </c:pt>
                <c:pt idx="937">
                  <c:v>1.1000000000000001</c:v>
                </c:pt>
                <c:pt idx="938">
                  <c:v>1.5</c:v>
                </c:pt>
                <c:pt idx="939">
                  <c:v>3.8</c:v>
                </c:pt>
                <c:pt idx="940">
                  <c:v>6.6</c:v>
                </c:pt>
                <c:pt idx="941">
                  <c:v>9.8000000000000007</c:v>
                </c:pt>
                <c:pt idx="942">
                  <c:v>11.3</c:v>
                </c:pt>
                <c:pt idx="943">
                  <c:v>9.8000000000000007</c:v>
                </c:pt>
                <c:pt idx="944">
                  <c:v>7.9</c:v>
                </c:pt>
                <c:pt idx="945">
                  <c:v>4.9000000000000004</c:v>
                </c:pt>
                <c:pt idx="946">
                  <c:v>4.3</c:v>
                </c:pt>
                <c:pt idx="947">
                  <c:v>4.7</c:v>
                </c:pt>
                <c:pt idx="948">
                  <c:v>4.2</c:v>
                </c:pt>
                <c:pt idx="949">
                  <c:v>1</c:v>
                </c:pt>
                <c:pt idx="950">
                  <c:v>1.3</c:v>
                </c:pt>
                <c:pt idx="951">
                  <c:v>2</c:v>
                </c:pt>
                <c:pt idx="952">
                  <c:v>6.2</c:v>
                </c:pt>
                <c:pt idx="953">
                  <c:v>9.1</c:v>
                </c:pt>
                <c:pt idx="954">
                  <c:v>11.5</c:v>
                </c:pt>
                <c:pt idx="955">
                  <c:v>11</c:v>
                </c:pt>
                <c:pt idx="956">
                  <c:v>7.8</c:v>
                </c:pt>
                <c:pt idx="957">
                  <c:v>4.7</c:v>
                </c:pt>
                <c:pt idx="958">
                  <c:v>3.7</c:v>
                </c:pt>
                <c:pt idx="959">
                  <c:v>3.4</c:v>
                </c:pt>
                <c:pt idx="960">
                  <c:v>0.4</c:v>
                </c:pt>
                <c:pt idx="961">
                  <c:v>1.2</c:v>
                </c:pt>
                <c:pt idx="962">
                  <c:v>3.5</c:v>
                </c:pt>
                <c:pt idx="963">
                  <c:v>5.2</c:v>
                </c:pt>
                <c:pt idx="964">
                  <c:v>6.8</c:v>
                </c:pt>
                <c:pt idx="965">
                  <c:v>10.1</c:v>
                </c:pt>
                <c:pt idx="966">
                  <c:v>12.5</c:v>
                </c:pt>
                <c:pt idx="967">
                  <c:v>11.5</c:v>
                </c:pt>
                <c:pt idx="968">
                  <c:v>9.4</c:v>
                </c:pt>
                <c:pt idx="969">
                  <c:v>6.7</c:v>
                </c:pt>
                <c:pt idx="970">
                  <c:v>2.6</c:v>
                </c:pt>
                <c:pt idx="971">
                  <c:v>1.7</c:v>
                </c:pt>
                <c:pt idx="972">
                  <c:v>2.9</c:v>
                </c:pt>
                <c:pt idx="973">
                  <c:v>2.4</c:v>
                </c:pt>
                <c:pt idx="974">
                  <c:v>1.2</c:v>
                </c:pt>
                <c:pt idx="975">
                  <c:v>2.7</c:v>
                </c:pt>
                <c:pt idx="976">
                  <c:v>6.5</c:v>
                </c:pt>
                <c:pt idx="977">
                  <c:v>9.8000000000000007</c:v>
                </c:pt>
                <c:pt idx="978">
                  <c:v>12.2</c:v>
                </c:pt>
                <c:pt idx="979">
                  <c:v>10.1</c:v>
                </c:pt>
                <c:pt idx="980">
                  <c:v>9.1</c:v>
                </c:pt>
                <c:pt idx="981">
                  <c:v>6.3</c:v>
                </c:pt>
                <c:pt idx="982">
                  <c:v>3.5</c:v>
                </c:pt>
                <c:pt idx="983">
                  <c:v>6</c:v>
                </c:pt>
                <c:pt idx="984">
                  <c:v>3.1</c:v>
                </c:pt>
                <c:pt idx="985">
                  <c:v>2.5</c:v>
                </c:pt>
                <c:pt idx="986">
                  <c:v>3.5</c:v>
                </c:pt>
                <c:pt idx="987">
                  <c:v>3.8</c:v>
                </c:pt>
                <c:pt idx="988">
                  <c:v>5.3</c:v>
                </c:pt>
                <c:pt idx="989">
                  <c:v>9.6999999999999993</c:v>
                </c:pt>
                <c:pt idx="990">
                  <c:v>10.4</c:v>
                </c:pt>
                <c:pt idx="991">
                  <c:v>10.7</c:v>
                </c:pt>
                <c:pt idx="992">
                  <c:v>8.6</c:v>
                </c:pt>
                <c:pt idx="993">
                  <c:v>5.8</c:v>
                </c:pt>
                <c:pt idx="994">
                  <c:v>2.7</c:v>
                </c:pt>
                <c:pt idx="995">
                  <c:v>0.4</c:v>
                </c:pt>
                <c:pt idx="996">
                  <c:v>0.5</c:v>
                </c:pt>
                <c:pt idx="997">
                  <c:v>0.8</c:v>
                </c:pt>
                <c:pt idx="998">
                  <c:v>4</c:v>
                </c:pt>
                <c:pt idx="999">
                  <c:v>1.9</c:v>
                </c:pt>
                <c:pt idx="1000">
                  <c:v>6.3</c:v>
                </c:pt>
                <c:pt idx="1001">
                  <c:v>9.1999999999999993</c:v>
                </c:pt>
                <c:pt idx="1002">
                  <c:v>11.1</c:v>
                </c:pt>
                <c:pt idx="1003">
                  <c:v>11.5</c:v>
                </c:pt>
                <c:pt idx="1004">
                  <c:v>9.8000000000000007</c:v>
                </c:pt>
                <c:pt idx="1005">
                  <c:v>5.9</c:v>
                </c:pt>
                <c:pt idx="1006">
                  <c:v>2</c:v>
                </c:pt>
                <c:pt idx="1007">
                  <c:v>2.8</c:v>
                </c:pt>
                <c:pt idx="1008">
                  <c:v>2.5</c:v>
                </c:pt>
                <c:pt idx="1009">
                  <c:v>1.8</c:v>
                </c:pt>
                <c:pt idx="1010">
                  <c:v>-0.1</c:v>
                </c:pt>
                <c:pt idx="1011">
                  <c:v>5.8</c:v>
                </c:pt>
                <c:pt idx="1012">
                  <c:v>7.1</c:v>
                </c:pt>
                <c:pt idx="1013">
                  <c:v>9.1999999999999993</c:v>
                </c:pt>
                <c:pt idx="1014">
                  <c:v>10.9</c:v>
                </c:pt>
                <c:pt idx="1015">
                  <c:v>11.4</c:v>
                </c:pt>
                <c:pt idx="1016">
                  <c:v>8.5</c:v>
                </c:pt>
                <c:pt idx="1017">
                  <c:v>5</c:v>
                </c:pt>
                <c:pt idx="1018">
                  <c:v>3.7</c:v>
                </c:pt>
                <c:pt idx="1019">
                  <c:v>0.6</c:v>
                </c:pt>
                <c:pt idx="1020">
                  <c:v>2.5</c:v>
                </c:pt>
                <c:pt idx="1021">
                  <c:v>2.5</c:v>
                </c:pt>
                <c:pt idx="1022">
                  <c:v>6.2</c:v>
                </c:pt>
                <c:pt idx="1023">
                  <c:v>2.4</c:v>
                </c:pt>
                <c:pt idx="1024">
                  <c:v>5.8</c:v>
                </c:pt>
                <c:pt idx="1025">
                  <c:v>8.9</c:v>
                </c:pt>
                <c:pt idx="1026">
                  <c:v>10.4</c:v>
                </c:pt>
                <c:pt idx="1027">
                  <c:v>10.199999999999999</c:v>
                </c:pt>
                <c:pt idx="1028">
                  <c:v>9.8000000000000007</c:v>
                </c:pt>
                <c:pt idx="1029">
                  <c:v>6.8</c:v>
                </c:pt>
                <c:pt idx="1030">
                  <c:v>6.1</c:v>
                </c:pt>
                <c:pt idx="1031">
                  <c:v>1.2</c:v>
                </c:pt>
                <c:pt idx="1032">
                  <c:v>0.4</c:v>
                </c:pt>
                <c:pt idx="1033">
                  <c:v>3.7</c:v>
                </c:pt>
                <c:pt idx="1034">
                  <c:v>3</c:v>
                </c:pt>
                <c:pt idx="1035">
                  <c:v>4.0999999999999996</c:v>
                </c:pt>
                <c:pt idx="1036">
                  <c:v>6.5</c:v>
                </c:pt>
                <c:pt idx="1037">
                  <c:v>8.1999999999999993</c:v>
                </c:pt>
                <c:pt idx="1038">
                  <c:v>10.8</c:v>
                </c:pt>
                <c:pt idx="1039">
                  <c:v>10.9</c:v>
                </c:pt>
                <c:pt idx="1040">
                  <c:v>9</c:v>
                </c:pt>
                <c:pt idx="1041">
                  <c:v>4.4000000000000004</c:v>
                </c:pt>
                <c:pt idx="1042">
                  <c:v>5.3</c:v>
                </c:pt>
                <c:pt idx="1043">
                  <c:v>1.4</c:v>
                </c:pt>
                <c:pt idx="1044">
                  <c:v>-1.2</c:v>
                </c:pt>
                <c:pt idx="1045">
                  <c:v>2.2000000000000002</c:v>
                </c:pt>
                <c:pt idx="1046">
                  <c:v>2.7</c:v>
                </c:pt>
                <c:pt idx="1047">
                  <c:v>5.0999999999999996</c:v>
                </c:pt>
                <c:pt idx="1048">
                  <c:v>7</c:v>
                </c:pt>
                <c:pt idx="1049">
                  <c:v>10</c:v>
                </c:pt>
                <c:pt idx="1050">
                  <c:v>9.6</c:v>
                </c:pt>
                <c:pt idx="1051">
                  <c:v>10.7</c:v>
                </c:pt>
                <c:pt idx="1052">
                  <c:v>7.7</c:v>
                </c:pt>
                <c:pt idx="1053">
                  <c:v>6.6</c:v>
                </c:pt>
                <c:pt idx="1054">
                  <c:v>3.4</c:v>
                </c:pt>
                <c:pt idx="1055">
                  <c:v>1.2</c:v>
                </c:pt>
                <c:pt idx="1056">
                  <c:v>-1.5</c:v>
                </c:pt>
                <c:pt idx="1057">
                  <c:v>-0.2</c:v>
                </c:pt>
                <c:pt idx="1058">
                  <c:v>4.0999999999999996</c:v>
                </c:pt>
                <c:pt idx="1059">
                  <c:v>4.0999999999999996</c:v>
                </c:pt>
                <c:pt idx="1060">
                  <c:v>4.5999999999999996</c:v>
                </c:pt>
                <c:pt idx="1061">
                  <c:v>9.6</c:v>
                </c:pt>
                <c:pt idx="1062">
                  <c:v>11.2</c:v>
                </c:pt>
                <c:pt idx="1063">
                  <c:v>10</c:v>
                </c:pt>
                <c:pt idx="1064">
                  <c:v>10.8</c:v>
                </c:pt>
                <c:pt idx="1065">
                  <c:v>6.8</c:v>
                </c:pt>
                <c:pt idx="1066">
                  <c:v>3.6</c:v>
                </c:pt>
                <c:pt idx="1067">
                  <c:v>3.8</c:v>
                </c:pt>
                <c:pt idx="1068">
                  <c:v>1.4</c:v>
                </c:pt>
                <c:pt idx="1069">
                  <c:v>-0.2</c:v>
                </c:pt>
                <c:pt idx="1070">
                  <c:v>2.8</c:v>
                </c:pt>
                <c:pt idx="1071">
                  <c:v>4.5</c:v>
                </c:pt>
                <c:pt idx="1072">
                  <c:v>6.1</c:v>
                </c:pt>
                <c:pt idx="1073">
                  <c:v>9</c:v>
                </c:pt>
                <c:pt idx="1074">
                  <c:v>10.5</c:v>
                </c:pt>
                <c:pt idx="1075">
                  <c:v>11.4</c:v>
                </c:pt>
                <c:pt idx="1076">
                  <c:v>9.1999999999999993</c:v>
                </c:pt>
                <c:pt idx="1077">
                  <c:v>6</c:v>
                </c:pt>
                <c:pt idx="1078">
                  <c:v>2</c:v>
                </c:pt>
                <c:pt idx="1079">
                  <c:v>4.4000000000000004</c:v>
                </c:pt>
                <c:pt idx="1080">
                  <c:v>3.2</c:v>
                </c:pt>
                <c:pt idx="1081">
                  <c:v>3.9</c:v>
                </c:pt>
                <c:pt idx="1082">
                  <c:v>3.8</c:v>
                </c:pt>
                <c:pt idx="1083">
                  <c:v>6.1</c:v>
                </c:pt>
                <c:pt idx="1084">
                  <c:v>5.8</c:v>
                </c:pt>
                <c:pt idx="1085">
                  <c:v>9.4</c:v>
                </c:pt>
                <c:pt idx="1086">
                  <c:v>10.7</c:v>
                </c:pt>
                <c:pt idx="1087">
                  <c:v>10.7</c:v>
                </c:pt>
                <c:pt idx="1088">
                  <c:v>8.6999999999999993</c:v>
                </c:pt>
                <c:pt idx="1089">
                  <c:v>7.2</c:v>
                </c:pt>
                <c:pt idx="1090">
                  <c:v>3.4</c:v>
                </c:pt>
                <c:pt idx="1091">
                  <c:v>2.6</c:v>
                </c:pt>
                <c:pt idx="1092">
                  <c:v>4.3</c:v>
                </c:pt>
                <c:pt idx="1093">
                  <c:v>1.2</c:v>
                </c:pt>
                <c:pt idx="1094">
                  <c:v>1.6</c:v>
                </c:pt>
                <c:pt idx="1095">
                  <c:v>6.1</c:v>
                </c:pt>
                <c:pt idx="1096">
                  <c:v>6.6</c:v>
                </c:pt>
                <c:pt idx="1097">
                  <c:v>8.5</c:v>
                </c:pt>
                <c:pt idx="1098">
                  <c:v>12.1</c:v>
                </c:pt>
                <c:pt idx="1099">
                  <c:v>11.2</c:v>
                </c:pt>
                <c:pt idx="1100">
                  <c:v>7.9</c:v>
                </c:pt>
                <c:pt idx="1101">
                  <c:v>5.5</c:v>
                </c:pt>
                <c:pt idx="1102">
                  <c:v>3</c:v>
                </c:pt>
                <c:pt idx="1103">
                  <c:v>2.1</c:v>
                </c:pt>
                <c:pt idx="1104">
                  <c:v>-1.9</c:v>
                </c:pt>
                <c:pt idx="1105">
                  <c:v>4.5999999999999996</c:v>
                </c:pt>
                <c:pt idx="1106">
                  <c:v>5.5</c:v>
                </c:pt>
                <c:pt idx="1107">
                  <c:v>5.5</c:v>
                </c:pt>
                <c:pt idx="1108">
                  <c:v>6.5</c:v>
                </c:pt>
                <c:pt idx="1109">
                  <c:v>9.6999999999999993</c:v>
                </c:pt>
                <c:pt idx="1110">
                  <c:v>11.6</c:v>
                </c:pt>
                <c:pt idx="1111">
                  <c:v>10.9</c:v>
                </c:pt>
                <c:pt idx="1112">
                  <c:v>10.1</c:v>
                </c:pt>
                <c:pt idx="1113">
                  <c:v>7.8</c:v>
                </c:pt>
                <c:pt idx="1114">
                  <c:v>4.7</c:v>
                </c:pt>
                <c:pt idx="1115">
                  <c:v>4</c:v>
                </c:pt>
                <c:pt idx="1116">
                  <c:v>1.3</c:v>
                </c:pt>
                <c:pt idx="1117">
                  <c:v>3.3</c:v>
                </c:pt>
                <c:pt idx="1118">
                  <c:v>2.2999999999999998</c:v>
                </c:pt>
                <c:pt idx="1119">
                  <c:v>4</c:v>
                </c:pt>
                <c:pt idx="1120">
                  <c:v>4.8</c:v>
                </c:pt>
                <c:pt idx="1121">
                  <c:v>8.6</c:v>
                </c:pt>
                <c:pt idx="1122">
                  <c:v>10.6</c:v>
                </c:pt>
                <c:pt idx="1123">
                  <c:v>9.4</c:v>
                </c:pt>
                <c:pt idx="1124">
                  <c:v>9.8000000000000007</c:v>
                </c:pt>
                <c:pt idx="1125">
                  <c:v>7.2</c:v>
                </c:pt>
                <c:pt idx="1126">
                  <c:v>4.4000000000000004</c:v>
                </c:pt>
                <c:pt idx="1127">
                  <c:v>0.8</c:v>
                </c:pt>
                <c:pt idx="1128">
                  <c:v>0.9</c:v>
                </c:pt>
                <c:pt idx="1129">
                  <c:v>-2.1</c:v>
                </c:pt>
                <c:pt idx="1130">
                  <c:v>0</c:v>
                </c:pt>
                <c:pt idx="1131">
                  <c:v>4</c:v>
                </c:pt>
                <c:pt idx="1132">
                  <c:v>7.7</c:v>
                </c:pt>
                <c:pt idx="1133">
                  <c:v>10.1</c:v>
                </c:pt>
                <c:pt idx="1134">
                  <c:v>10.7</c:v>
                </c:pt>
                <c:pt idx="1135">
                  <c:v>11.7</c:v>
                </c:pt>
                <c:pt idx="1136">
                  <c:v>9.3000000000000007</c:v>
                </c:pt>
                <c:pt idx="1137">
                  <c:v>7.7</c:v>
                </c:pt>
                <c:pt idx="1138">
                  <c:v>3.9</c:v>
                </c:pt>
                <c:pt idx="1139">
                  <c:v>3.2</c:v>
                </c:pt>
                <c:pt idx="1140">
                  <c:v>1.3</c:v>
                </c:pt>
                <c:pt idx="1141">
                  <c:v>2.2000000000000002</c:v>
                </c:pt>
                <c:pt idx="1142">
                  <c:v>4.3</c:v>
                </c:pt>
                <c:pt idx="1143">
                  <c:v>4.5</c:v>
                </c:pt>
                <c:pt idx="1144">
                  <c:v>5</c:v>
                </c:pt>
                <c:pt idx="1145">
                  <c:v>8.8000000000000007</c:v>
                </c:pt>
                <c:pt idx="1146">
                  <c:v>10.5</c:v>
                </c:pt>
                <c:pt idx="1147">
                  <c:v>10.6</c:v>
                </c:pt>
                <c:pt idx="1148">
                  <c:v>9.4</c:v>
                </c:pt>
                <c:pt idx="1149">
                  <c:v>6.4</c:v>
                </c:pt>
                <c:pt idx="1150">
                  <c:v>5</c:v>
                </c:pt>
                <c:pt idx="1151">
                  <c:v>2.8</c:v>
                </c:pt>
                <c:pt idx="1152">
                  <c:v>3.1</c:v>
                </c:pt>
                <c:pt idx="1153">
                  <c:v>3.1</c:v>
                </c:pt>
                <c:pt idx="1154">
                  <c:v>2.6</c:v>
                </c:pt>
                <c:pt idx="1155">
                  <c:v>5.5</c:v>
                </c:pt>
                <c:pt idx="1156">
                  <c:v>5.6</c:v>
                </c:pt>
                <c:pt idx="1157">
                  <c:v>9.1999999999999993</c:v>
                </c:pt>
                <c:pt idx="1158">
                  <c:v>11.8</c:v>
                </c:pt>
                <c:pt idx="1159">
                  <c:v>11.8</c:v>
                </c:pt>
                <c:pt idx="1160">
                  <c:v>10.4</c:v>
                </c:pt>
                <c:pt idx="1161">
                  <c:v>7.9</c:v>
                </c:pt>
                <c:pt idx="1162">
                  <c:v>3.6</c:v>
                </c:pt>
                <c:pt idx="1163">
                  <c:v>2.6</c:v>
                </c:pt>
                <c:pt idx="1164">
                  <c:v>3.3</c:v>
                </c:pt>
                <c:pt idx="1165">
                  <c:v>1.5</c:v>
                </c:pt>
                <c:pt idx="1166">
                  <c:v>3.9</c:v>
                </c:pt>
                <c:pt idx="1167">
                  <c:v>3.3</c:v>
                </c:pt>
                <c:pt idx="1168">
                  <c:v>6.6</c:v>
                </c:pt>
                <c:pt idx="1169">
                  <c:v>10.199999999999999</c:v>
                </c:pt>
                <c:pt idx="1170">
                  <c:v>11.1</c:v>
                </c:pt>
                <c:pt idx="1171">
                  <c:v>10.7</c:v>
                </c:pt>
                <c:pt idx="1172">
                  <c:v>8.3000000000000007</c:v>
                </c:pt>
                <c:pt idx="1173">
                  <c:v>6.4</c:v>
                </c:pt>
                <c:pt idx="1174">
                  <c:v>1.3</c:v>
                </c:pt>
                <c:pt idx="1175">
                  <c:v>-0.8</c:v>
                </c:pt>
                <c:pt idx="1176">
                  <c:v>1.5</c:v>
                </c:pt>
                <c:pt idx="1177">
                  <c:v>-0.2</c:v>
                </c:pt>
                <c:pt idx="1178">
                  <c:v>1.1000000000000001</c:v>
                </c:pt>
                <c:pt idx="1179">
                  <c:v>3.4</c:v>
                </c:pt>
                <c:pt idx="1180">
                  <c:v>4.9000000000000004</c:v>
                </c:pt>
                <c:pt idx="1181">
                  <c:v>8.4</c:v>
                </c:pt>
                <c:pt idx="1182">
                  <c:v>11.6</c:v>
                </c:pt>
                <c:pt idx="1183">
                  <c:v>10.6</c:v>
                </c:pt>
                <c:pt idx="1184">
                  <c:v>10</c:v>
                </c:pt>
                <c:pt idx="1185">
                  <c:v>7.1</c:v>
                </c:pt>
                <c:pt idx="1186">
                  <c:v>4.7</c:v>
                </c:pt>
                <c:pt idx="1187">
                  <c:v>2.5</c:v>
                </c:pt>
                <c:pt idx="1188">
                  <c:v>-0.6</c:v>
                </c:pt>
                <c:pt idx="1189">
                  <c:v>1</c:v>
                </c:pt>
                <c:pt idx="1190">
                  <c:v>3.6</c:v>
                </c:pt>
                <c:pt idx="1191">
                  <c:v>5.0999999999999996</c:v>
                </c:pt>
                <c:pt idx="1192">
                  <c:v>7.6</c:v>
                </c:pt>
                <c:pt idx="1193">
                  <c:v>9</c:v>
                </c:pt>
                <c:pt idx="1194">
                  <c:v>11.7</c:v>
                </c:pt>
                <c:pt idx="1195">
                  <c:v>10.7</c:v>
                </c:pt>
                <c:pt idx="1196">
                  <c:v>6.1</c:v>
                </c:pt>
                <c:pt idx="1197">
                  <c:v>5.5</c:v>
                </c:pt>
                <c:pt idx="1198">
                  <c:v>1.5</c:v>
                </c:pt>
                <c:pt idx="1199">
                  <c:v>0.8</c:v>
                </c:pt>
                <c:pt idx="1200">
                  <c:v>2.2000000000000002</c:v>
                </c:pt>
                <c:pt idx="1201">
                  <c:v>2.8</c:v>
                </c:pt>
                <c:pt idx="1202">
                  <c:v>0.9</c:v>
                </c:pt>
                <c:pt idx="1203">
                  <c:v>1.9</c:v>
                </c:pt>
                <c:pt idx="1204">
                  <c:v>8.1</c:v>
                </c:pt>
                <c:pt idx="1205">
                  <c:v>9.1999999999999993</c:v>
                </c:pt>
                <c:pt idx="1206">
                  <c:v>10.7</c:v>
                </c:pt>
                <c:pt idx="1207">
                  <c:v>10.8</c:v>
                </c:pt>
                <c:pt idx="1208">
                  <c:v>10.5</c:v>
                </c:pt>
                <c:pt idx="1209">
                  <c:v>6.7</c:v>
                </c:pt>
                <c:pt idx="1210">
                  <c:v>5.3</c:v>
                </c:pt>
                <c:pt idx="1211">
                  <c:v>4.5</c:v>
                </c:pt>
                <c:pt idx="1212">
                  <c:v>1.9</c:v>
                </c:pt>
                <c:pt idx="1213">
                  <c:v>1.5</c:v>
                </c:pt>
                <c:pt idx="1214">
                  <c:v>3</c:v>
                </c:pt>
                <c:pt idx="1215">
                  <c:v>3</c:v>
                </c:pt>
                <c:pt idx="1216">
                  <c:v>6.4</c:v>
                </c:pt>
                <c:pt idx="1217">
                  <c:v>8.8000000000000007</c:v>
                </c:pt>
                <c:pt idx="1218">
                  <c:v>10</c:v>
                </c:pt>
                <c:pt idx="1219">
                  <c:v>9.6999999999999993</c:v>
                </c:pt>
                <c:pt idx="1220">
                  <c:v>7.8</c:v>
                </c:pt>
                <c:pt idx="1221">
                  <c:v>7.5</c:v>
                </c:pt>
                <c:pt idx="1222">
                  <c:v>3</c:v>
                </c:pt>
                <c:pt idx="1223">
                  <c:v>4.5</c:v>
                </c:pt>
                <c:pt idx="1224">
                  <c:v>0.4</c:v>
                </c:pt>
                <c:pt idx="1225">
                  <c:v>-1.5</c:v>
                </c:pt>
                <c:pt idx="1226">
                  <c:v>-0.3</c:v>
                </c:pt>
                <c:pt idx="1227">
                  <c:v>4.7</c:v>
                </c:pt>
                <c:pt idx="1228">
                  <c:v>5.5</c:v>
                </c:pt>
                <c:pt idx="1229">
                  <c:v>9.1</c:v>
                </c:pt>
                <c:pt idx="1230">
                  <c:v>11</c:v>
                </c:pt>
                <c:pt idx="1231">
                  <c:v>12.5</c:v>
                </c:pt>
                <c:pt idx="1232">
                  <c:v>9.9</c:v>
                </c:pt>
                <c:pt idx="1233">
                  <c:v>5.0999999999999996</c:v>
                </c:pt>
                <c:pt idx="1234">
                  <c:v>5.4</c:v>
                </c:pt>
                <c:pt idx="1235">
                  <c:v>3</c:v>
                </c:pt>
                <c:pt idx="1236">
                  <c:v>0.9</c:v>
                </c:pt>
                <c:pt idx="1237">
                  <c:v>-0.9</c:v>
                </c:pt>
                <c:pt idx="1238">
                  <c:v>3.8</c:v>
                </c:pt>
                <c:pt idx="1239">
                  <c:v>3</c:v>
                </c:pt>
                <c:pt idx="1240">
                  <c:v>7</c:v>
                </c:pt>
                <c:pt idx="1241">
                  <c:v>8.1999999999999993</c:v>
                </c:pt>
                <c:pt idx="1242">
                  <c:v>11.1</c:v>
                </c:pt>
                <c:pt idx="1243">
                  <c:v>9.1</c:v>
                </c:pt>
                <c:pt idx="1244">
                  <c:v>10</c:v>
                </c:pt>
                <c:pt idx="1245">
                  <c:v>6.2</c:v>
                </c:pt>
                <c:pt idx="1246">
                  <c:v>4.5999999999999996</c:v>
                </c:pt>
                <c:pt idx="1247">
                  <c:v>4.2</c:v>
                </c:pt>
                <c:pt idx="1248">
                  <c:v>1.8</c:v>
                </c:pt>
                <c:pt idx="1249">
                  <c:v>1.8</c:v>
                </c:pt>
                <c:pt idx="1250">
                  <c:v>6.5</c:v>
                </c:pt>
                <c:pt idx="1251">
                  <c:v>4.2</c:v>
                </c:pt>
                <c:pt idx="1252">
                  <c:v>5.8</c:v>
                </c:pt>
                <c:pt idx="1253">
                  <c:v>8.3000000000000007</c:v>
                </c:pt>
                <c:pt idx="1254">
                  <c:v>11.6</c:v>
                </c:pt>
                <c:pt idx="1255">
                  <c:v>11</c:v>
                </c:pt>
                <c:pt idx="1256">
                  <c:v>8.3000000000000007</c:v>
                </c:pt>
                <c:pt idx="1257">
                  <c:v>6.9</c:v>
                </c:pt>
                <c:pt idx="1258">
                  <c:v>3.8</c:v>
                </c:pt>
                <c:pt idx="1259">
                  <c:v>2.7</c:v>
                </c:pt>
                <c:pt idx="1260">
                  <c:v>1.5</c:v>
                </c:pt>
                <c:pt idx="1261">
                  <c:v>2.1</c:v>
                </c:pt>
                <c:pt idx="1262">
                  <c:v>0.9</c:v>
                </c:pt>
                <c:pt idx="1263">
                  <c:v>3.9</c:v>
                </c:pt>
                <c:pt idx="1264">
                  <c:v>5.3</c:v>
                </c:pt>
                <c:pt idx="1265">
                  <c:v>9.3000000000000007</c:v>
                </c:pt>
                <c:pt idx="1266">
                  <c:v>11.3</c:v>
                </c:pt>
                <c:pt idx="1267">
                  <c:v>11.2</c:v>
                </c:pt>
                <c:pt idx="1268">
                  <c:v>11</c:v>
                </c:pt>
                <c:pt idx="1269">
                  <c:v>7.6</c:v>
                </c:pt>
                <c:pt idx="1270">
                  <c:v>5.2</c:v>
                </c:pt>
                <c:pt idx="1271">
                  <c:v>1.7</c:v>
                </c:pt>
                <c:pt idx="1272">
                  <c:v>-1</c:v>
                </c:pt>
                <c:pt idx="1273">
                  <c:v>2.2000000000000002</c:v>
                </c:pt>
                <c:pt idx="1274">
                  <c:v>4.3</c:v>
                </c:pt>
                <c:pt idx="1275">
                  <c:v>4.4000000000000004</c:v>
                </c:pt>
                <c:pt idx="1276">
                  <c:v>6.7</c:v>
                </c:pt>
                <c:pt idx="1277">
                  <c:v>9.5</c:v>
                </c:pt>
                <c:pt idx="1278">
                  <c:v>11.7</c:v>
                </c:pt>
                <c:pt idx="1279">
                  <c:v>11.8</c:v>
                </c:pt>
                <c:pt idx="1280">
                  <c:v>8.6999999999999993</c:v>
                </c:pt>
                <c:pt idx="1281">
                  <c:v>8.8000000000000007</c:v>
                </c:pt>
                <c:pt idx="1282">
                  <c:v>3.5</c:v>
                </c:pt>
                <c:pt idx="1283">
                  <c:v>2.5</c:v>
                </c:pt>
                <c:pt idx="1284">
                  <c:v>1</c:v>
                </c:pt>
                <c:pt idx="1285">
                  <c:v>0.1</c:v>
                </c:pt>
                <c:pt idx="1286">
                  <c:v>4</c:v>
                </c:pt>
                <c:pt idx="1287">
                  <c:v>4.9000000000000004</c:v>
                </c:pt>
                <c:pt idx="1288">
                  <c:v>7.9</c:v>
                </c:pt>
                <c:pt idx="1289">
                  <c:v>10.199999999999999</c:v>
                </c:pt>
                <c:pt idx="1290">
                  <c:v>10.6</c:v>
                </c:pt>
                <c:pt idx="1291">
                  <c:v>10</c:v>
                </c:pt>
                <c:pt idx="1292">
                  <c:v>8.5</c:v>
                </c:pt>
                <c:pt idx="1293">
                  <c:v>6.7</c:v>
                </c:pt>
                <c:pt idx="1294">
                  <c:v>3.6</c:v>
                </c:pt>
                <c:pt idx="1295">
                  <c:v>-0.2</c:v>
                </c:pt>
                <c:pt idx="1296">
                  <c:v>0.5</c:v>
                </c:pt>
                <c:pt idx="1297">
                  <c:v>4.4000000000000004</c:v>
                </c:pt>
                <c:pt idx="1298">
                  <c:v>5.6</c:v>
                </c:pt>
                <c:pt idx="1299">
                  <c:v>5.0999999999999996</c:v>
                </c:pt>
                <c:pt idx="1300">
                  <c:v>6.3</c:v>
                </c:pt>
                <c:pt idx="1301">
                  <c:v>9.1999999999999993</c:v>
                </c:pt>
                <c:pt idx="1302">
                  <c:v>9.9</c:v>
                </c:pt>
                <c:pt idx="1303">
                  <c:v>10.199999999999999</c:v>
                </c:pt>
                <c:pt idx="1304">
                  <c:v>9.5</c:v>
                </c:pt>
                <c:pt idx="1305">
                  <c:v>6.7</c:v>
                </c:pt>
                <c:pt idx="1306">
                  <c:v>3.2</c:v>
                </c:pt>
                <c:pt idx="1307">
                  <c:v>-0.4</c:v>
                </c:pt>
                <c:pt idx="1308">
                  <c:v>1</c:v>
                </c:pt>
                <c:pt idx="1309">
                  <c:v>2.2000000000000002</c:v>
                </c:pt>
                <c:pt idx="1310">
                  <c:v>-0.7</c:v>
                </c:pt>
                <c:pt idx="1311">
                  <c:v>3.1</c:v>
                </c:pt>
                <c:pt idx="1312">
                  <c:v>5.5</c:v>
                </c:pt>
                <c:pt idx="1313">
                  <c:v>8</c:v>
                </c:pt>
                <c:pt idx="1314">
                  <c:v>10.1</c:v>
                </c:pt>
                <c:pt idx="1315">
                  <c:v>9.6</c:v>
                </c:pt>
                <c:pt idx="1316">
                  <c:v>8.3000000000000007</c:v>
                </c:pt>
                <c:pt idx="1317">
                  <c:v>7</c:v>
                </c:pt>
                <c:pt idx="1318">
                  <c:v>3.5</c:v>
                </c:pt>
                <c:pt idx="1319">
                  <c:v>1.2</c:v>
                </c:pt>
                <c:pt idx="1320">
                  <c:v>-2.8</c:v>
                </c:pt>
                <c:pt idx="1321">
                  <c:v>-1.9</c:v>
                </c:pt>
                <c:pt idx="1322">
                  <c:v>2.7</c:v>
                </c:pt>
                <c:pt idx="1323">
                  <c:v>4.0999999999999996</c:v>
                </c:pt>
                <c:pt idx="1324">
                  <c:v>5.4</c:v>
                </c:pt>
                <c:pt idx="1325">
                  <c:v>9.4</c:v>
                </c:pt>
                <c:pt idx="1326">
                  <c:v>10</c:v>
                </c:pt>
                <c:pt idx="1327">
                  <c:v>10.3</c:v>
                </c:pt>
                <c:pt idx="1328">
                  <c:v>8.5</c:v>
                </c:pt>
                <c:pt idx="1329">
                  <c:v>7.8</c:v>
                </c:pt>
                <c:pt idx="1330">
                  <c:v>3.7</c:v>
                </c:pt>
                <c:pt idx="1331">
                  <c:v>1</c:v>
                </c:pt>
                <c:pt idx="1332">
                  <c:v>2.9</c:v>
                </c:pt>
                <c:pt idx="1333">
                  <c:v>2.4</c:v>
                </c:pt>
                <c:pt idx="1334">
                  <c:v>2.2000000000000002</c:v>
                </c:pt>
                <c:pt idx="1335">
                  <c:v>5</c:v>
                </c:pt>
                <c:pt idx="1336">
                  <c:v>8.1</c:v>
                </c:pt>
                <c:pt idx="1337">
                  <c:v>9.5</c:v>
                </c:pt>
                <c:pt idx="1338">
                  <c:v>11.2</c:v>
                </c:pt>
                <c:pt idx="1339">
                  <c:v>10.5</c:v>
                </c:pt>
                <c:pt idx="1340">
                  <c:v>9.3000000000000007</c:v>
                </c:pt>
                <c:pt idx="1341">
                  <c:v>5.6</c:v>
                </c:pt>
                <c:pt idx="1342">
                  <c:v>3.5</c:v>
                </c:pt>
                <c:pt idx="1343">
                  <c:v>0.8</c:v>
                </c:pt>
                <c:pt idx="1344">
                  <c:v>0.1</c:v>
                </c:pt>
                <c:pt idx="1345">
                  <c:v>0.7</c:v>
                </c:pt>
                <c:pt idx="1346">
                  <c:v>1.8</c:v>
                </c:pt>
                <c:pt idx="1347">
                  <c:v>3.9</c:v>
                </c:pt>
                <c:pt idx="1348">
                  <c:v>7.3</c:v>
                </c:pt>
                <c:pt idx="1349">
                  <c:v>9.6999999999999993</c:v>
                </c:pt>
                <c:pt idx="1350">
                  <c:v>9.1999999999999993</c:v>
                </c:pt>
                <c:pt idx="1351">
                  <c:v>10.199999999999999</c:v>
                </c:pt>
                <c:pt idx="1352">
                  <c:v>7.9</c:v>
                </c:pt>
                <c:pt idx="1353">
                  <c:v>7.4</c:v>
                </c:pt>
                <c:pt idx="1354">
                  <c:v>1.7</c:v>
                </c:pt>
                <c:pt idx="1355">
                  <c:v>1.4</c:v>
                </c:pt>
                <c:pt idx="1356">
                  <c:v>1.9</c:v>
                </c:pt>
                <c:pt idx="1357">
                  <c:v>3.6</c:v>
                </c:pt>
                <c:pt idx="1358">
                  <c:v>3.9</c:v>
                </c:pt>
                <c:pt idx="1359">
                  <c:v>3.7</c:v>
                </c:pt>
                <c:pt idx="1360">
                  <c:v>6.3</c:v>
                </c:pt>
                <c:pt idx="1361">
                  <c:v>11.1</c:v>
                </c:pt>
                <c:pt idx="1362">
                  <c:v>10.199999999999999</c:v>
                </c:pt>
                <c:pt idx="1363">
                  <c:v>9.6999999999999993</c:v>
                </c:pt>
                <c:pt idx="1364">
                  <c:v>10.1</c:v>
                </c:pt>
                <c:pt idx="1365">
                  <c:v>5.4</c:v>
                </c:pt>
                <c:pt idx="1366">
                  <c:v>1.7</c:v>
                </c:pt>
                <c:pt idx="1367">
                  <c:v>2.2999999999999998</c:v>
                </c:pt>
                <c:pt idx="1368">
                  <c:v>2.4</c:v>
                </c:pt>
                <c:pt idx="1369">
                  <c:v>2.4</c:v>
                </c:pt>
                <c:pt idx="1370">
                  <c:v>3.3</c:v>
                </c:pt>
                <c:pt idx="1371">
                  <c:v>4.0999999999999996</c:v>
                </c:pt>
                <c:pt idx="1372">
                  <c:v>5.3</c:v>
                </c:pt>
                <c:pt idx="1373">
                  <c:v>9</c:v>
                </c:pt>
                <c:pt idx="1374">
                  <c:v>11.1</c:v>
                </c:pt>
                <c:pt idx="1375">
                  <c:v>10.5</c:v>
                </c:pt>
                <c:pt idx="1376">
                  <c:v>9.1</c:v>
                </c:pt>
                <c:pt idx="1377">
                  <c:v>5.9</c:v>
                </c:pt>
                <c:pt idx="1378">
                  <c:v>2</c:v>
                </c:pt>
                <c:pt idx="1379">
                  <c:v>1.9</c:v>
                </c:pt>
                <c:pt idx="1380">
                  <c:v>2.5</c:v>
                </c:pt>
                <c:pt idx="1381">
                  <c:v>-1.4</c:v>
                </c:pt>
                <c:pt idx="1382">
                  <c:v>2.2999999999999998</c:v>
                </c:pt>
                <c:pt idx="1383">
                  <c:v>3.4</c:v>
                </c:pt>
                <c:pt idx="1384">
                  <c:v>4.8</c:v>
                </c:pt>
                <c:pt idx="1385">
                  <c:v>9.1</c:v>
                </c:pt>
                <c:pt idx="1386">
                  <c:v>9.9</c:v>
                </c:pt>
                <c:pt idx="1387">
                  <c:v>10.1</c:v>
                </c:pt>
                <c:pt idx="1388">
                  <c:v>9.1</c:v>
                </c:pt>
                <c:pt idx="1389">
                  <c:v>9.3000000000000007</c:v>
                </c:pt>
                <c:pt idx="1390">
                  <c:v>4.0999999999999996</c:v>
                </c:pt>
                <c:pt idx="1391">
                  <c:v>1.3</c:v>
                </c:pt>
                <c:pt idx="1392">
                  <c:v>2.2000000000000002</c:v>
                </c:pt>
                <c:pt idx="1393">
                  <c:v>-1.8</c:v>
                </c:pt>
                <c:pt idx="1394">
                  <c:v>0.3</c:v>
                </c:pt>
                <c:pt idx="1395">
                  <c:v>2.2999999999999998</c:v>
                </c:pt>
                <c:pt idx="1396">
                  <c:v>6.4</c:v>
                </c:pt>
                <c:pt idx="1397">
                  <c:v>8.3000000000000007</c:v>
                </c:pt>
                <c:pt idx="1398">
                  <c:v>11.4</c:v>
                </c:pt>
                <c:pt idx="1399">
                  <c:v>11.6</c:v>
                </c:pt>
                <c:pt idx="1400">
                  <c:v>9.5</c:v>
                </c:pt>
                <c:pt idx="1401">
                  <c:v>9.1999999999999993</c:v>
                </c:pt>
                <c:pt idx="1402">
                  <c:v>0.9</c:v>
                </c:pt>
                <c:pt idx="1403">
                  <c:v>1.6</c:v>
                </c:pt>
                <c:pt idx="1404">
                  <c:v>1</c:v>
                </c:pt>
                <c:pt idx="1405">
                  <c:v>-0.3</c:v>
                </c:pt>
                <c:pt idx="1406">
                  <c:v>1</c:v>
                </c:pt>
                <c:pt idx="1407">
                  <c:v>2.7</c:v>
                </c:pt>
                <c:pt idx="1408">
                  <c:v>8.4</c:v>
                </c:pt>
                <c:pt idx="1409">
                  <c:v>11.1</c:v>
                </c:pt>
                <c:pt idx="1410">
                  <c:v>10</c:v>
                </c:pt>
                <c:pt idx="1411">
                  <c:v>10.5</c:v>
                </c:pt>
                <c:pt idx="1412">
                  <c:v>9.4</c:v>
                </c:pt>
                <c:pt idx="1413">
                  <c:v>7.4</c:v>
                </c:pt>
                <c:pt idx="1414">
                  <c:v>3.9</c:v>
                </c:pt>
                <c:pt idx="1415">
                  <c:v>1.9</c:v>
                </c:pt>
                <c:pt idx="1416">
                  <c:v>2.4</c:v>
                </c:pt>
                <c:pt idx="1417">
                  <c:v>2.6</c:v>
                </c:pt>
                <c:pt idx="1418">
                  <c:v>1.9</c:v>
                </c:pt>
                <c:pt idx="1419">
                  <c:v>3.9</c:v>
                </c:pt>
                <c:pt idx="1420">
                  <c:v>6.3</c:v>
                </c:pt>
                <c:pt idx="1421">
                  <c:v>7.7</c:v>
                </c:pt>
                <c:pt idx="1422">
                  <c:v>11</c:v>
                </c:pt>
                <c:pt idx="1423">
                  <c:v>10.8</c:v>
                </c:pt>
                <c:pt idx="1424">
                  <c:v>8.9</c:v>
                </c:pt>
                <c:pt idx="1425">
                  <c:v>8.1999999999999993</c:v>
                </c:pt>
                <c:pt idx="1426">
                  <c:v>3.4</c:v>
                </c:pt>
                <c:pt idx="1427">
                  <c:v>4.2</c:v>
                </c:pt>
                <c:pt idx="1428">
                  <c:v>0.6</c:v>
                </c:pt>
                <c:pt idx="1429">
                  <c:v>1.1000000000000001</c:v>
                </c:pt>
                <c:pt idx="1430">
                  <c:v>1.6</c:v>
                </c:pt>
                <c:pt idx="1431">
                  <c:v>3.8</c:v>
                </c:pt>
                <c:pt idx="1432">
                  <c:v>5.8</c:v>
                </c:pt>
                <c:pt idx="1433">
                  <c:v>6.6</c:v>
                </c:pt>
                <c:pt idx="1434">
                  <c:v>10.199999999999999</c:v>
                </c:pt>
                <c:pt idx="1435">
                  <c:v>9.3000000000000007</c:v>
                </c:pt>
                <c:pt idx="1436">
                  <c:v>6.4</c:v>
                </c:pt>
                <c:pt idx="1437">
                  <c:v>6.6</c:v>
                </c:pt>
                <c:pt idx="1438">
                  <c:v>2.2999999999999998</c:v>
                </c:pt>
                <c:pt idx="1439">
                  <c:v>2.6</c:v>
                </c:pt>
                <c:pt idx="1440">
                  <c:v>2.8</c:v>
                </c:pt>
                <c:pt idx="1441">
                  <c:v>1.5</c:v>
                </c:pt>
                <c:pt idx="1442">
                  <c:v>2.1</c:v>
                </c:pt>
                <c:pt idx="1443">
                  <c:v>3</c:v>
                </c:pt>
                <c:pt idx="1444">
                  <c:v>6.3</c:v>
                </c:pt>
                <c:pt idx="1445">
                  <c:v>9.6999999999999993</c:v>
                </c:pt>
                <c:pt idx="1446">
                  <c:v>11.3</c:v>
                </c:pt>
                <c:pt idx="1447">
                  <c:v>10.8</c:v>
                </c:pt>
                <c:pt idx="1448">
                  <c:v>9.1</c:v>
                </c:pt>
                <c:pt idx="1449">
                  <c:v>5.5</c:v>
                </c:pt>
                <c:pt idx="1450">
                  <c:v>2.9</c:v>
                </c:pt>
                <c:pt idx="1451">
                  <c:v>2.1</c:v>
                </c:pt>
                <c:pt idx="1452">
                  <c:v>3.4</c:v>
                </c:pt>
                <c:pt idx="1453">
                  <c:v>2.4</c:v>
                </c:pt>
                <c:pt idx="1454">
                  <c:v>2.1</c:v>
                </c:pt>
                <c:pt idx="1455">
                  <c:v>3</c:v>
                </c:pt>
                <c:pt idx="1456">
                  <c:v>6.5</c:v>
                </c:pt>
                <c:pt idx="1457">
                  <c:v>8.1999999999999993</c:v>
                </c:pt>
                <c:pt idx="1458">
                  <c:v>10.3</c:v>
                </c:pt>
                <c:pt idx="1459">
                  <c:v>10.199999999999999</c:v>
                </c:pt>
                <c:pt idx="1460">
                  <c:v>7.4</c:v>
                </c:pt>
                <c:pt idx="1461">
                  <c:v>4.3</c:v>
                </c:pt>
                <c:pt idx="1462">
                  <c:v>2.2000000000000002</c:v>
                </c:pt>
                <c:pt idx="1463">
                  <c:v>4.4000000000000004</c:v>
                </c:pt>
                <c:pt idx="1464">
                  <c:v>3.4</c:v>
                </c:pt>
                <c:pt idx="1465">
                  <c:v>2.1</c:v>
                </c:pt>
                <c:pt idx="1466">
                  <c:v>1.4</c:v>
                </c:pt>
                <c:pt idx="1467">
                  <c:v>4.5</c:v>
                </c:pt>
                <c:pt idx="1468">
                  <c:v>4.7</c:v>
                </c:pt>
                <c:pt idx="1469">
                  <c:v>8.4</c:v>
                </c:pt>
                <c:pt idx="1470">
                  <c:v>11.8</c:v>
                </c:pt>
                <c:pt idx="1471">
                  <c:v>12</c:v>
                </c:pt>
                <c:pt idx="1472">
                  <c:v>8.4</c:v>
                </c:pt>
                <c:pt idx="1473">
                  <c:v>7.6</c:v>
                </c:pt>
                <c:pt idx="1474">
                  <c:v>3.3</c:v>
                </c:pt>
                <c:pt idx="1475">
                  <c:v>3</c:v>
                </c:pt>
                <c:pt idx="1476">
                  <c:v>3.4</c:v>
                </c:pt>
                <c:pt idx="1477">
                  <c:v>2.1</c:v>
                </c:pt>
                <c:pt idx="1478">
                  <c:v>2.4</c:v>
                </c:pt>
                <c:pt idx="1479">
                  <c:v>4.4000000000000004</c:v>
                </c:pt>
                <c:pt idx="1480">
                  <c:v>6.6</c:v>
                </c:pt>
                <c:pt idx="1481">
                  <c:v>11.1</c:v>
                </c:pt>
                <c:pt idx="1482">
                  <c:v>12.4</c:v>
                </c:pt>
                <c:pt idx="1483">
                  <c:v>10.3</c:v>
                </c:pt>
                <c:pt idx="1484">
                  <c:v>8.6</c:v>
                </c:pt>
                <c:pt idx="1485">
                  <c:v>5.7</c:v>
                </c:pt>
                <c:pt idx="1486">
                  <c:v>2.8</c:v>
                </c:pt>
                <c:pt idx="1487">
                  <c:v>-0.4</c:v>
                </c:pt>
                <c:pt idx="1488">
                  <c:v>-0.2</c:v>
                </c:pt>
                <c:pt idx="1489">
                  <c:v>1.4</c:v>
                </c:pt>
                <c:pt idx="1490">
                  <c:v>3.8</c:v>
                </c:pt>
                <c:pt idx="1491">
                  <c:v>3.5</c:v>
                </c:pt>
                <c:pt idx="1492">
                  <c:v>4.5999999999999996</c:v>
                </c:pt>
                <c:pt idx="1493">
                  <c:v>7.5</c:v>
                </c:pt>
                <c:pt idx="1494">
                  <c:v>11.6</c:v>
                </c:pt>
                <c:pt idx="1495">
                  <c:v>9.6999999999999993</c:v>
                </c:pt>
                <c:pt idx="1496">
                  <c:v>8.6999999999999993</c:v>
                </c:pt>
                <c:pt idx="1497">
                  <c:v>8.6999999999999993</c:v>
                </c:pt>
                <c:pt idx="1498">
                  <c:v>1.2</c:v>
                </c:pt>
                <c:pt idx="1499">
                  <c:v>3.8</c:v>
                </c:pt>
                <c:pt idx="1500">
                  <c:v>0.8</c:v>
                </c:pt>
                <c:pt idx="1501">
                  <c:v>0.4</c:v>
                </c:pt>
                <c:pt idx="1502">
                  <c:v>2.8</c:v>
                </c:pt>
                <c:pt idx="1503">
                  <c:v>2.9</c:v>
                </c:pt>
                <c:pt idx="1504">
                  <c:v>6.5</c:v>
                </c:pt>
                <c:pt idx="1505">
                  <c:v>8.8000000000000007</c:v>
                </c:pt>
                <c:pt idx="1506">
                  <c:v>10.5</c:v>
                </c:pt>
                <c:pt idx="1507">
                  <c:v>11</c:v>
                </c:pt>
                <c:pt idx="1508">
                  <c:v>10.199999999999999</c:v>
                </c:pt>
                <c:pt idx="1509">
                  <c:v>9.1999999999999993</c:v>
                </c:pt>
                <c:pt idx="1510">
                  <c:v>5.3</c:v>
                </c:pt>
                <c:pt idx="1511">
                  <c:v>2</c:v>
                </c:pt>
                <c:pt idx="1512">
                  <c:v>-2.2999999999999998</c:v>
                </c:pt>
                <c:pt idx="1513">
                  <c:v>-0.3</c:v>
                </c:pt>
                <c:pt idx="1514">
                  <c:v>0.7</c:v>
                </c:pt>
                <c:pt idx="1515">
                  <c:v>3.4</c:v>
                </c:pt>
                <c:pt idx="1516">
                  <c:v>4.5</c:v>
                </c:pt>
                <c:pt idx="1517">
                  <c:v>9.1999999999999993</c:v>
                </c:pt>
                <c:pt idx="1518">
                  <c:v>11.3</c:v>
                </c:pt>
                <c:pt idx="1519">
                  <c:v>9.6999999999999993</c:v>
                </c:pt>
                <c:pt idx="1520">
                  <c:v>8.5</c:v>
                </c:pt>
                <c:pt idx="1521">
                  <c:v>7.7</c:v>
                </c:pt>
                <c:pt idx="1522">
                  <c:v>3.3</c:v>
                </c:pt>
                <c:pt idx="1523">
                  <c:v>2</c:v>
                </c:pt>
                <c:pt idx="1524">
                  <c:v>-0.4</c:v>
                </c:pt>
                <c:pt idx="1525">
                  <c:v>2</c:v>
                </c:pt>
                <c:pt idx="1526">
                  <c:v>1.1000000000000001</c:v>
                </c:pt>
                <c:pt idx="1527">
                  <c:v>4.3</c:v>
                </c:pt>
                <c:pt idx="1528">
                  <c:v>6.4</c:v>
                </c:pt>
                <c:pt idx="1529">
                  <c:v>9.1</c:v>
                </c:pt>
                <c:pt idx="1530">
                  <c:v>10.1</c:v>
                </c:pt>
                <c:pt idx="1531">
                  <c:v>10.9</c:v>
                </c:pt>
                <c:pt idx="1532">
                  <c:v>10.7</c:v>
                </c:pt>
                <c:pt idx="1533">
                  <c:v>5.4</c:v>
                </c:pt>
                <c:pt idx="1534">
                  <c:v>4</c:v>
                </c:pt>
                <c:pt idx="1535">
                  <c:v>2.2999999999999998</c:v>
                </c:pt>
                <c:pt idx="1536">
                  <c:v>2.6</c:v>
                </c:pt>
                <c:pt idx="1537">
                  <c:v>1.5</c:v>
                </c:pt>
                <c:pt idx="1538">
                  <c:v>4</c:v>
                </c:pt>
                <c:pt idx="1539">
                  <c:v>3.8</c:v>
                </c:pt>
                <c:pt idx="1540">
                  <c:v>6.6</c:v>
                </c:pt>
                <c:pt idx="1541">
                  <c:v>8.8000000000000007</c:v>
                </c:pt>
                <c:pt idx="1542">
                  <c:v>11.1</c:v>
                </c:pt>
                <c:pt idx="1543">
                  <c:v>11.1</c:v>
                </c:pt>
                <c:pt idx="1544">
                  <c:v>10</c:v>
                </c:pt>
                <c:pt idx="1545">
                  <c:v>3.4</c:v>
                </c:pt>
                <c:pt idx="1546">
                  <c:v>3.9</c:v>
                </c:pt>
                <c:pt idx="1547">
                  <c:v>-1.1000000000000001</c:v>
                </c:pt>
                <c:pt idx="1548">
                  <c:v>0.9</c:v>
                </c:pt>
                <c:pt idx="1549">
                  <c:v>2</c:v>
                </c:pt>
                <c:pt idx="1550">
                  <c:v>2.1</c:v>
                </c:pt>
                <c:pt idx="1551">
                  <c:v>4.5</c:v>
                </c:pt>
                <c:pt idx="1552">
                  <c:v>6</c:v>
                </c:pt>
                <c:pt idx="1553">
                  <c:v>10.199999999999999</c:v>
                </c:pt>
                <c:pt idx="1554">
                  <c:v>11.1</c:v>
                </c:pt>
                <c:pt idx="1555">
                  <c:v>10.5</c:v>
                </c:pt>
                <c:pt idx="1556">
                  <c:v>9.3000000000000007</c:v>
                </c:pt>
                <c:pt idx="1557">
                  <c:v>5.9</c:v>
                </c:pt>
                <c:pt idx="1558">
                  <c:v>3.3</c:v>
                </c:pt>
                <c:pt idx="1559">
                  <c:v>1.2</c:v>
                </c:pt>
                <c:pt idx="1560">
                  <c:v>2.8</c:v>
                </c:pt>
                <c:pt idx="1561">
                  <c:v>0</c:v>
                </c:pt>
                <c:pt idx="1562">
                  <c:v>3.9</c:v>
                </c:pt>
                <c:pt idx="1563">
                  <c:v>1.7</c:v>
                </c:pt>
                <c:pt idx="1564">
                  <c:v>6</c:v>
                </c:pt>
                <c:pt idx="1565">
                  <c:v>9.6</c:v>
                </c:pt>
                <c:pt idx="1566">
                  <c:v>12.6</c:v>
                </c:pt>
                <c:pt idx="1567">
                  <c:v>12.5</c:v>
                </c:pt>
                <c:pt idx="1568">
                  <c:v>9.5</c:v>
                </c:pt>
                <c:pt idx="1569">
                  <c:v>6.7</c:v>
                </c:pt>
                <c:pt idx="1570">
                  <c:v>4.0999999999999996</c:v>
                </c:pt>
                <c:pt idx="1571">
                  <c:v>4</c:v>
                </c:pt>
                <c:pt idx="1572">
                  <c:v>-0.4</c:v>
                </c:pt>
                <c:pt idx="1573">
                  <c:v>1.5</c:v>
                </c:pt>
                <c:pt idx="1574">
                  <c:v>1.8</c:v>
                </c:pt>
                <c:pt idx="1575">
                  <c:v>3.8</c:v>
                </c:pt>
                <c:pt idx="1576">
                  <c:v>4.0999999999999996</c:v>
                </c:pt>
                <c:pt idx="1577">
                  <c:v>10.199999999999999</c:v>
                </c:pt>
                <c:pt idx="1578">
                  <c:v>11</c:v>
                </c:pt>
                <c:pt idx="1579">
                  <c:v>11.7</c:v>
                </c:pt>
                <c:pt idx="1580">
                  <c:v>8.8000000000000007</c:v>
                </c:pt>
                <c:pt idx="1581">
                  <c:v>6.1</c:v>
                </c:pt>
                <c:pt idx="1582">
                  <c:v>2.9</c:v>
                </c:pt>
                <c:pt idx="1583">
                  <c:v>2.4</c:v>
                </c:pt>
                <c:pt idx="1584">
                  <c:v>-2.2000000000000002</c:v>
                </c:pt>
                <c:pt idx="1585">
                  <c:v>1</c:v>
                </c:pt>
                <c:pt idx="1586">
                  <c:v>1.4</c:v>
                </c:pt>
                <c:pt idx="1587">
                  <c:v>4.8</c:v>
                </c:pt>
                <c:pt idx="1588">
                  <c:v>6</c:v>
                </c:pt>
                <c:pt idx="1589">
                  <c:v>7.7</c:v>
                </c:pt>
                <c:pt idx="1590">
                  <c:v>11.2</c:v>
                </c:pt>
                <c:pt idx="1591">
                  <c:v>10</c:v>
                </c:pt>
                <c:pt idx="1592">
                  <c:v>10.199999999999999</c:v>
                </c:pt>
                <c:pt idx="1593">
                  <c:v>7.3</c:v>
                </c:pt>
                <c:pt idx="1594">
                  <c:v>-0.1</c:v>
                </c:pt>
                <c:pt idx="1595">
                  <c:v>3.2</c:v>
                </c:pt>
                <c:pt idx="1596">
                  <c:v>0.5</c:v>
                </c:pt>
                <c:pt idx="1597">
                  <c:v>-1.7</c:v>
                </c:pt>
                <c:pt idx="1598">
                  <c:v>1.8</c:v>
                </c:pt>
                <c:pt idx="1599">
                  <c:v>1.5</c:v>
                </c:pt>
                <c:pt idx="1600">
                  <c:v>6.5</c:v>
                </c:pt>
                <c:pt idx="1601">
                  <c:v>9.8000000000000007</c:v>
                </c:pt>
                <c:pt idx="1602">
                  <c:v>11.2</c:v>
                </c:pt>
                <c:pt idx="1603">
                  <c:v>8.1</c:v>
                </c:pt>
                <c:pt idx="1604">
                  <c:v>6.7</c:v>
                </c:pt>
                <c:pt idx="1605">
                  <c:v>6.8</c:v>
                </c:pt>
                <c:pt idx="1606">
                  <c:v>3.5</c:v>
                </c:pt>
                <c:pt idx="1607">
                  <c:v>2.6</c:v>
                </c:pt>
                <c:pt idx="1608">
                  <c:v>0.1</c:v>
                </c:pt>
                <c:pt idx="1609">
                  <c:v>-0.2</c:v>
                </c:pt>
                <c:pt idx="1610">
                  <c:v>1.2</c:v>
                </c:pt>
                <c:pt idx="1611">
                  <c:v>5.2</c:v>
                </c:pt>
                <c:pt idx="1612">
                  <c:v>5.7</c:v>
                </c:pt>
                <c:pt idx="1613">
                  <c:v>8.1</c:v>
                </c:pt>
                <c:pt idx="1614">
                  <c:v>11.5</c:v>
                </c:pt>
                <c:pt idx="1615">
                  <c:v>11</c:v>
                </c:pt>
                <c:pt idx="1616">
                  <c:v>8.1999999999999993</c:v>
                </c:pt>
                <c:pt idx="1617">
                  <c:v>4.5</c:v>
                </c:pt>
                <c:pt idx="1618">
                  <c:v>3.8</c:v>
                </c:pt>
                <c:pt idx="1619">
                  <c:v>2.6</c:v>
                </c:pt>
                <c:pt idx="1620">
                  <c:v>1.5</c:v>
                </c:pt>
                <c:pt idx="1621">
                  <c:v>1.5</c:v>
                </c:pt>
                <c:pt idx="1622">
                  <c:v>3.3</c:v>
                </c:pt>
                <c:pt idx="1623">
                  <c:v>4.5999999999999996</c:v>
                </c:pt>
                <c:pt idx="1624">
                  <c:v>6.1</c:v>
                </c:pt>
                <c:pt idx="1625">
                  <c:v>9.6</c:v>
                </c:pt>
                <c:pt idx="1626">
                  <c:v>10.5</c:v>
                </c:pt>
                <c:pt idx="1627">
                  <c:v>10.5</c:v>
                </c:pt>
                <c:pt idx="1628">
                  <c:v>9.1999999999999993</c:v>
                </c:pt>
                <c:pt idx="1629">
                  <c:v>6.2</c:v>
                </c:pt>
                <c:pt idx="1630">
                  <c:v>2.1</c:v>
                </c:pt>
                <c:pt idx="1631">
                  <c:v>5.4</c:v>
                </c:pt>
                <c:pt idx="1632">
                  <c:v>4.0999999999999996</c:v>
                </c:pt>
                <c:pt idx="1633">
                  <c:v>2.4</c:v>
                </c:pt>
                <c:pt idx="1634">
                  <c:v>2.7</c:v>
                </c:pt>
                <c:pt idx="1635">
                  <c:v>2</c:v>
                </c:pt>
                <c:pt idx="1636">
                  <c:v>6.7</c:v>
                </c:pt>
                <c:pt idx="1637">
                  <c:v>9</c:v>
                </c:pt>
                <c:pt idx="1638">
                  <c:v>12.3</c:v>
                </c:pt>
                <c:pt idx="1639">
                  <c:v>11.5</c:v>
                </c:pt>
                <c:pt idx="1640">
                  <c:v>9.1999999999999993</c:v>
                </c:pt>
                <c:pt idx="1641">
                  <c:v>8.3000000000000007</c:v>
                </c:pt>
                <c:pt idx="1642">
                  <c:v>4</c:v>
                </c:pt>
                <c:pt idx="1643">
                  <c:v>1</c:v>
                </c:pt>
                <c:pt idx="1644">
                  <c:v>3.3</c:v>
                </c:pt>
                <c:pt idx="1645">
                  <c:v>2.6</c:v>
                </c:pt>
                <c:pt idx="1646">
                  <c:v>5.3</c:v>
                </c:pt>
                <c:pt idx="1647">
                  <c:v>3.5</c:v>
                </c:pt>
                <c:pt idx="1648">
                  <c:v>7.5</c:v>
                </c:pt>
                <c:pt idx="1649">
                  <c:v>9</c:v>
                </c:pt>
                <c:pt idx="1650">
                  <c:v>11.4</c:v>
                </c:pt>
                <c:pt idx="1651">
                  <c:v>12.6</c:v>
                </c:pt>
                <c:pt idx="1652">
                  <c:v>8</c:v>
                </c:pt>
                <c:pt idx="1653">
                  <c:v>8.1999999999999993</c:v>
                </c:pt>
                <c:pt idx="1654">
                  <c:v>3.2</c:v>
                </c:pt>
                <c:pt idx="1655">
                  <c:v>1.2</c:v>
                </c:pt>
                <c:pt idx="1656">
                  <c:v>0.7</c:v>
                </c:pt>
                <c:pt idx="1657">
                  <c:v>-0.3</c:v>
                </c:pt>
                <c:pt idx="1658">
                  <c:v>3.9</c:v>
                </c:pt>
                <c:pt idx="1659">
                  <c:v>4.5</c:v>
                </c:pt>
                <c:pt idx="1660">
                  <c:v>7.1</c:v>
                </c:pt>
                <c:pt idx="1661">
                  <c:v>8</c:v>
                </c:pt>
                <c:pt idx="1662">
                  <c:v>12.7</c:v>
                </c:pt>
                <c:pt idx="1663">
                  <c:v>12</c:v>
                </c:pt>
                <c:pt idx="1664">
                  <c:v>9.1</c:v>
                </c:pt>
                <c:pt idx="1665">
                  <c:v>6.5</c:v>
                </c:pt>
                <c:pt idx="1666">
                  <c:v>3.4</c:v>
                </c:pt>
                <c:pt idx="1667">
                  <c:v>3.5</c:v>
                </c:pt>
                <c:pt idx="1668">
                  <c:v>2.4</c:v>
                </c:pt>
                <c:pt idx="1669">
                  <c:v>2.5</c:v>
                </c:pt>
                <c:pt idx="1670">
                  <c:v>4.5</c:v>
                </c:pt>
                <c:pt idx="1671">
                  <c:v>4.8</c:v>
                </c:pt>
                <c:pt idx="1672">
                  <c:v>7.9</c:v>
                </c:pt>
                <c:pt idx="1673">
                  <c:v>10.5</c:v>
                </c:pt>
                <c:pt idx="1674">
                  <c:v>11.3</c:v>
                </c:pt>
                <c:pt idx="1675">
                  <c:v>10.3</c:v>
                </c:pt>
                <c:pt idx="1676">
                  <c:v>8</c:v>
                </c:pt>
                <c:pt idx="1677">
                  <c:v>4</c:v>
                </c:pt>
                <c:pt idx="1678">
                  <c:v>4.0999999999999996</c:v>
                </c:pt>
                <c:pt idx="1679">
                  <c:v>0.9</c:v>
                </c:pt>
                <c:pt idx="1680">
                  <c:v>3</c:v>
                </c:pt>
                <c:pt idx="1681">
                  <c:v>4.0999999999999996</c:v>
                </c:pt>
                <c:pt idx="1682">
                  <c:v>3.2</c:v>
                </c:pt>
                <c:pt idx="1683">
                  <c:v>5.5</c:v>
                </c:pt>
                <c:pt idx="1684">
                  <c:v>6.5</c:v>
                </c:pt>
                <c:pt idx="1685">
                  <c:v>10.6</c:v>
                </c:pt>
                <c:pt idx="1686">
                  <c:v>11.2</c:v>
                </c:pt>
                <c:pt idx="1687">
                  <c:v>10.1</c:v>
                </c:pt>
                <c:pt idx="1688">
                  <c:v>8.6</c:v>
                </c:pt>
                <c:pt idx="1689">
                  <c:v>4.0999999999999996</c:v>
                </c:pt>
                <c:pt idx="1690">
                  <c:v>2.4</c:v>
                </c:pt>
                <c:pt idx="1691">
                  <c:v>2.2999999999999998</c:v>
                </c:pt>
                <c:pt idx="1692">
                  <c:v>1.9</c:v>
                </c:pt>
                <c:pt idx="1693">
                  <c:v>0.1</c:v>
                </c:pt>
                <c:pt idx="1694">
                  <c:v>3.8</c:v>
                </c:pt>
                <c:pt idx="1695">
                  <c:v>3.5</c:v>
                </c:pt>
                <c:pt idx="1696">
                  <c:v>5.9</c:v>
                </c:pt>
                <c:pt idx="1697">
                  <c:v>9.3000000000000007</c:v>
                </c:pt>
                <c:pt idx="1698">
                  <c:v>11.8</c:v>
                </c:pt>
                <c:pt idx="1699">
                  <c:v>10.3</c:v>
                </c:pt>
                <c:pt idx="1700">
                  <c:v>8.3000000000000007</c:v>
                </c:pt>
                <c:pt idx="1701">
                  <c:v>6.7</c:v>
                </c:pt>
                <c:pt idx="1702">
                  <c:v>6.3</c:v>
                </c:pt>
                <c:pt idx="1703">
                  <c:v>3.2</c:v>
                </c:pt>
                <c:pt idx="1704">
                  <c:v>1.4</c:v>
                </c:pt>
                <c:pt idx="1705">
                  <c:v>3</c:v>
                </c:pt>
                <c:pt idx="1706">
                  <c:v>1.9</c:v>
                </c:pt>
                <c:pt idx="1707">
                  <c:v>4.7</c:v>
                </c:pt>
                <c:pt idx="1708">
                  <c:v>6.6</c:v>
                </c:pt>
                <c:pt idx="1709">
                  <c:v>9.1999999999999993</c:v>
                </c:pt>
                <c:pt idx="1710">
                  <c:v>12.7</c:v>
                </c:pt>
                <c:pt idx="1711">
                  <c:v>12.5</c:v>
                </c:pt>
                <c:pt idx="1712">
                  <c:v>9.1</c:v>
                </c:pt>
                <c:pt idx="1713">
                  <c:v>9.1</c:v>
                </c:pt>
                <c:pt idx="1714">
                  <c:v>5.2</c:v>
                </c:pt>
                <c:pt idx="1715">
                  <c:v>1</c:v>
                </c:pt>
                <c:pt idx="1716">
                  <c:v>4.3</c:v>
                </c:pt>
                <c:pt idx="1717">
                  <c:v>-0.4</c:v>
                </c:pt>
                <c:pt idx="1718">
                  <c:v>2.9</c:v>
                </c:pt>
                <c:pt idx="1719">
                  <c:v>4.8</c:v>
                </c:pt>
                <c:pt idx="1720">
                  <c:v>4.4000000000000004</c:v>
                </c:pt>
                <c:pt idx="1721">
                  <c:v>9.1</c:v>
                </c:pt>
                <c:pt idx="1722">
                  <c:v>11.2</c:v>
                </c:pt>
                <c:pt idx="1723">
                  <c:v>11</c:v>
                </c:pt>
                <c:pt idx="1724">
                  <c:v>9.1</c:v>
                </c:pt>
                <c:pt idx="1725">
                  <c:v>8.1</c:v>
                </c:pt>
                <c:pt idx="1726">
                  <c:v>2.2999999999999998</c:v>
                </c:pt>
                <c:pt idx="1727">
                  <c:v>1.4</c:v>
                </c:pt>
                <c:pt idx="1728">
                  <c:v>2.2000000000000002</c:v>
                </c:pt>
                <c:pt idx="1729">
                  <c:v>2.8</c:v>
                </c:pt>
                <c:pt idx="1730">
                  <c:v>4.5</c:v>
                </c:pt>
                <c:pt idx="1731">
                  <c:v>5.4</c:v>
                </c:pt>
                <c:pt idx="1732">
                  <c:v>6.9</c:v>
                </c:pt>
                <c:pt idx="1733">
                  <c:v>9.1</c:v>
                </c:pt>
                <c:pt idx="1734">
                  <c:v>11.9</c:v>
                </c:pt>
                <c:pt idx="1735">
                  <c:v>13.3</c:v>
                </c:pt>
                <c:pt idx="1736">
                  <c:v>9.3000000000000007</c:v>
                </c:pt>
                <c:pt idx="1737">
                  <c:v>7.2</c:v>
                </c:pt>
                <c:pt idx="1738">
                  <c:v>6.3</c:v>
                </c:pt>
                <c:pt idx="1739">
                  <c:v>3.5</c:v>
                </c:pt>
                <c:pt idx="1740">
                  <c:v>2.4</c:v>
                </c:pt>
                <c:pt idx="1741">
                  <c:v>5.7</c:v>
                </c:pt>
                <c:pt idx="1742">
                  <c:v>5.2</c:v>
                </c:pt>
                <c:pt idx="1743">
                  <c:v>4</c:v>
                </c:pt>
                <c:pt idx="1744">
                  <c:v>8</c:v>
                </c:pt>
                <c:pt idx="1745">
                  <c:v>9.5</c:v>
                </c:pt>
                <c:pt idx="1746">
                  <c:v>11.3</c:v>
                </c:pt>
                <c:pt idx="1747">
                  <c:v>11.7</c:v>
                </c:pt>
                <c:pt idx="1748">
                  <c:v>10.5</c:v>
                </c:pt>
                <c:pt idx="1749">
                  <c:v>7.2</c:v>
                </c:pt>
                <c:pt idx="1750">
                  <c:v>4.2</c:v>
                </c:pt>
                <c:pt idx="1751">
                  <c:v>3.5</c:v>
                </c:pt>
                <c:pt idx="1752">
                  <c:v>2.2999999999999998</c:v>
                </c:pt>
                <c:pt idx="1753">
                  <c:v>3</c:v>
                </c:pt>
                <c:pt idx="1754">
                  <c:v>3.7</c:v>
                </c:pt>
                <c:pt idx="1755">
                  <c:v>5.8</c:v>
                </c:pt>
                <c:pt idx="1756">
                  <c:v>8.5</c:v>
                </c:pt>
                <c:pt idx="1757">
                  <c:v>9.1999999999999993</c:v>
                </c:pt>
                <c:pt idx="1758">
                  <c:v>12.4</c:v>
                </c:pt>
                <c:pt idx="1759">
                  <c:v>11.7</c:v>
                </c:pt>
                <c:pt idx="1760">
                  <c:v>11.4</c:v>
                </c:pt>
                <c:pt idx="1761">
                  <c:v>7.9</c:v>
                </c:pt>
                <c:pt idx="1762">
                  <c:v>4.7</c:v>
                </c:pt>
                <c:pt idx="1763">
                  <c:v>1.7</c:v>
                </c:pt>
                <c:pt idx="1764">
                  <c:v>2.4</c:v>
                </c:pt>
                <c:pt idx="1765">
                  <c:v>2.9</c:v>
                </c:pt>
                <c:pt idx="1766">
                  <c:v>4.5999999999999996</c:v>
                </c:pt>
                <c:pt idx="1767">
                  <c:v>3.3</c:v>
                </c:pt>
                <c:pt idx="1768">
                  <c:v>6.5</c:v>
                </c:pt>
                <c:pt idx="1769">
                  <c:v>10</c:v>
                </c:pt>
                <c:pt idx="1770">
                  <c:v>10.9</c:v>
                </c:pt>
                <c:pt idx="1771">
                  <c:v>11.5</c:v>
                </c:pt>
                <c:pt idx="1772">
                  <c:v>10.6</c:v>
                </c:pt>
                <c:pt idx="1773">
                  <c:v>6.8</c:v>
                </c:pt>
                <c:pt idx="1774">
                  <c:v>3.4</c:v>
                </c:pt>
                <c:pt idx="1775">
                  <c:v>2.6</c:v>
                </c:pt>
                <c:pt idx="1776">
                  <c:v>-0.1</c:v>
                </c:pt>
                <c:pt idx="1777">
                  <c:v>0.9</c:v>
                </c:pt>
                <c:pt idx="1778">
                  <c:v>1.7</c:v>
                </c:pt>
                <c:pt idx="1779">
                  <c:v>3.8</c:v>
                </c:pt>
                <c:pt idx="1780">
                  <c:v>7.5</c:v>
                </c:pt>
                <c:pt idx="1781">
                  <c:v>9.4</c:v>
                </c:pt>
                <c:pt idx="1782">
                  <c:v>11.5</c:v>
                </c:pt>
                <c:pt idx="1783">
                  <c:v>11.7</c:v>
                </c:pt>
                <c:pt idx="1784">
                  <c:v>9.8000000000000007</c:v>
                </c:pt>
                <c:pt idx="1785">
                  <c:v>9.8000000000000007</c:v>
                </c:pt>
                <c:pt idx="1786">
                  <c:v>5.6</c:v>
                </c:pt>
                <c:pt idx="1787">
                  <c:v>0.5</c:v>
                </c:pt>
                <c:pt idx="1788">
                  <c:v>3.8</c:v>
                </c:pt>
                <c:pt idx="1789">
                  <c:v>3.2</c:v>
                </c:pt>
                <c:pt idx="1790">
                  <c:v>3.8</c:v>
                </c:pt>
                <c:pt idx="1791">
                  <c:v>5.0999999999999996</c:v>
                </c:pt>
                <c:pt idx="1792">
                  <c:v>7.2</c:v>
                </c:pt>
                <c:pt idx="1793">
                  <c:v>10.199999999999999</c:v>
                </c:pt>
                <c:pt idx="1794">
                  <c:v>11.2</c:v>
                </c:pt>
                <c:pt idx="1795">
                  <c:v>11.9</c:v>
                </c:pt>
                <c:pt idx="1796">
                  <c:v>9.8000000000000007</c:v>
                </c:pt>
                <c:pt idx="1797">
                  <c:v>5.9</c:v>
                </c:pt>
                <c:pt idx="1798">
                  <c:v>6</c:v>
                </c:pt>
                <c:pt idx="1799">
                  <c:v>3.1</c:v>
                </c:pt>
                <c:pt idx="1800">
                  <c:v>1.7</c:v>
                </c:pt>
                <c:pt idx="1801">
                  <c:v>1.2</c:v>
                </c:pt>
                <c:pt idx="1802">
                  <c:v>2</c:v>
                </c:pt>
                <c:pt idx="1803">
                  <c:v>5.0999999999999996</c:v>
                </c:pt>
                <c:pt idx="1804">
                  <c:v>7.4</c:v>
                </c:pt>
                <c:pt idx="1805">
                  <c:v>10.3</c:v>
                </c:pt>
                <c:pt idx="1806">
                  <c:v>13.1</c:v>
                </c:pt>
                <c:pt idx="1807">
                  <c:v>11.7</c:v>
                </c:pt>
                <c:pt idx="1808">
                  <c:v>9.6</c:v>
                </c:pt>
                <c:pt idx="1809">
                  <c:v>5.2</c:v>
                </c:pt>
                <c:pt idx="1810">
                  <c:v>4.8</c:v>
                </c:pt>
                <c:pt idx="1811">
                  <c:v>2.2000000000000002</c:v>
                </c:pt>
                <c:pt idx="1812">
                  <c:v>2.6</c:v>
                </c:pt>
                <c:pt idx="1813">
                  <c:v>1.3</c:v>
                </c:pt>
                <c:pt idx="1814">
                  <c:v>3.1</c:v>
                </c:pt>
                <c:pt idx="1815">
                  <c:v>5.5</c:v>
                </c:pt>
                <c:pt idx="1816">
                  <c:v>7</c:v>
                </c:pt>
                <c:pt idx="1817">
                  <c:v>11.1</c:v>
                </c:pt>
                <c:pt idx="1818">
                  <c:v>11.1</c:v>
                </c:pt>
                <c:pt idx="1819">
                  <c:v>12.5</c:v>
                </c:pt>
                <c:pt idx="1820">
                  <c:v>10.7</c:v>
                </c:pt>
                <c:pt idx="1821">
                  <c:v>5.7</c:v>
                </c:pt>
                <c:pt idx="1822">
                  <c:v>6.2</c:v>
                </c:pt>
                <c:pt idx="1823">
                  <c:v>3.5</c:v>
                </c:pt>
                <c:pt idx="1824">
                  <c:v>3.6</c:v>
                </c:pt>
                <c:pt idx="1825">
                  <c:v>2</c:v>
                </c:pt>
                <c:pt idx="1826">
                  <c:v>4.2</c:v>
                </c:pt>
                <c:pt idx="1827">
                  <c:v>4.4000000000000004</c:v>
                </c:pt>
                <c:pt idx="1828">
                  <c:v>6.1</c:v>
                </c:pt>
                <c:pt idx="1829">
                  <c:v>10.9</c:v>
                </c:pt>
                <c:pt idx="1830">
                  <c:v>12.2</c:v>
                </c:pt>
                <c:pt idx="1831">
                  <c:v>11.7</c:v>
                </c:pt>
                <c:pt idx="1832">
                  <c:v>11</c:v>
                </c:pt>
                <c:pt idx="1833">
                  <c:v>8.8000000000000007</c:v>
                </c:pt>
                <c:pt idx="1834">
                  <c:v>2.8</c:v>
                </c:pt>
                <c:pt idx="1835">
                  <c:v>3</c:v>
                </c:pt>
                <c:pt idx="1836">
                  <c:v>2</c:v>
                </c:pt>
                <c:pt idx="1837">
                  <c:v>1</c:v>
                </c:pt>
                <c:pt idx="1838">
                  <c:v>2.1</c:v>
                </c:pt>
                <c:pt idx="1839">
                  <c:v>4</c:v>
                </c:pt>
                <c:pt idx="1840">
                  <c:v>6.9</c:v>
                </c:pt>
                <c:pt idx="1841">
                  <c:v>10.4</c:v>
                </c:pt>
                <c:pt idx="1842">
                  <c:v>12.7</c:v>
                </c:pt>
                <c:pt idx="1843">
                  <c:v>11.7</c:v>
                </c:pt>
                <c:pt idx="1844">
                  <c:v>11.3</c:v>
                </c:pt>
                <c:pt idx="1845">
                  <c:v>8.5</c:v>
                </c:pt>
                <c:pt idx="1846">
                  <c:v>4</c:v>
                </c:pt>
                <c:pt idx="1847">
                  <c:v>3.6</c:v>
                </c:pt>
                <c:pt idx="1848">
                  <c:v>3.4</c:v>
                </c:pt>
                <c:pt idx="1849">
                  <c:v>2.1</c:v>
                </c:pt>
                <c:pt idx="1850">
                  <c:v>2.8</c:v>
                </c:pt>
                <c:pt idx="1851">
                  <c:v>6.1</c:v>
                </c:pt>
                <c:pt idx="1852">
                  <c:v>6.9</c:v>
                </c:pt>
                <c:pt idx="1853">
                  <c:v>10.3</c:v>
                </c:pt>
                <c:pt idx="1854">
                  <c:v>10.9</c:v>
                </c:pt>
                <c:pt idx="1855">
                  <c:v>11.6</c:v>
                </c:pt>
                <c:pt idx="1856">
                  <c:v>10.1</c:v>
                </c:pt>
                <c:pt idx="1857">
                  <c:v>7.9</c:v>
                </c:pt>
                <c:pt idx="1858">
                  <c:v>6.1</c:v>
                </c:pt>
                <c:pt idx="1859">
                  <c:v>3</c:v>
                </c:pt>
                <c:pt idx="1860">
                  <c:v>3.1</c:v>
                </c:pt>
                <c:pt idx="1861">
                  <c:v>1.7</c:v>
                </c:pt>
                <c:pt idx="1862">
                  <c:v>2.4</c:v>
                </c:pt>
                <c:pt idx="1863">
                  <c:v>3.9</c:v>
                </c:pt>
                <c:pt idx="1864">
                  <c:v>8.1</c:v>
                </c:pt>
                <c:pt idx="1865">
                  <c:v>9.4</c:v>
                </c:pt>
                <c:pt idx="1866">
                  <c:v>12</c:v>
                </c:pt>
                <c:pt idx="1867">
                  <c:v>12.4</c:v>
                </c:pt>
                <c:pt idx="1868">
                  <c:v>9</c:v>
                </c:pt>
                <c:pt idx="1869">
                  <c:v>5.5</c:v>
                </c:pt>
                <c:pt idx="1870">
                  <c:v>4.2</c:v>
                </c:pt>
                <c:pt idx="1871">
                  <c:v>0.6</c:v>
                </c:pt>
                <c:pt idx="1872">
                  <c:v>1</c:v>
                </c:pt>
                <c:pt idx="1873">
                  <c:v>2.6</c:v>
                </c:pt>
                <c:pt idx="1874">
                  <c:v>2.9</c:v>
                </c:pt>
                <c:pt idx="1875">
                  <c:v>5.4</c:v>
                </c:pt>
                <c:pt idx="1876">
                  <c:v>7</c:v>
                </c:pt>
                <c:pt idx="1877">
                  <c:v>9.3000000000000007</c:v>
                </c:pt>
                <c:pt idx="1878">
                  <c:v>12</c:v>
                </c:pt>
                <c:pt idx="1879">
                  <c:v>12</c:v>
                </c:pt>
                <c:pt idx="1880">
                  <c:v>9.8000000000000007</c:v>
                </c:pt>
                <c:pt idx="1881">
                  <c:v>8.5</c:v>
                </c:pt>
                <c:pt idx="1882">
                  <c:v>4.2</c:v>
                </c:pt>
                <c:pt idx="1883">
                  <c:v>-0.1</c:v>
                </c:pt>
                <c:pt idx="1884">
                  <c:v>-1</c:v>
                </c:pt>
                <c:pt idx="1885">
                  <c:v>-0.9</c:v>
                </c:pt>
                <c:pt idx="1886">
                  <c:v>0.9</c:v>
                </c:pt>
                <c:pt idx="1887">
                  <c:v>4.0999999999999996</c:v>
                </c:pt>
                <c:pt idx="1888">
                  <c:v>6.2</c:v>
                </c:pt>
                <c:pt idx="1889">
                  <c:v>10.8</c:v>
                </c:pt>
                <c:pt idx="1890">
                  <c:v>12.4</c:v>
                </c:pt>
                <c:pt idx="1891">
                  <c:v>10.4</c:v>
                </c:pt>
                <c:pt idx="1892">
                  <c:v>10</c:v>
                </c:pt>
                <c:pt idx="1893">
                  <c:v>6.2</c:v>
                </c:pt>
                <c:pt idx="1894">
                  <c:v>1.2</c:v>
                </c:pt>
                <c:pt idx="1895">
                  <c:v>-3.8</c:v>
                </c:pt>
                <c:pt idx="1896">
                  <c:v>0.5</c:v>
                </c:pt>
                <c:pt idx="1897">
                  <c:v>3.4</c:v>
                </c:pt>
                <c:pt idx="1898">
                  <c:v>2.5</c:v>
                </c:pt>
                <c:pt idx="1899">
                  <c:v>6.9</c:v>
                </c:pt>
                <c:pt idx="1900">
                  <c:v>8.1999999999999993</c:v>
                </c:pt>
                <c:pt idx="1901">
                  <c:v>8.6999999999999993</c:v>
                </c:pt>
                <c:pt idx="1902">
                  <c:v>10.8</c:v>
                </c:pt>
                <c:pt idx="1903">
                  <c:v>10.5</c:v>
                </c:pt>
                <c:pt idx="1904">
                  <c:v>11.1</c:v>
                </c:pt>
                <c:pt idx="1905">
                  <c:v>8.8000000000000007</c:v>
                </c:pt>
                <c:pt idx="1906">
                  <c:v>6.3</c:v>
                </c:pt>
                <c:pt idx="1907">
                  <c:v>2.9</c:v>
                </c:pt>
                <c:pt idx="1908">
                  <c:v>3.7</c:v>
                </c:pt>
                <c:pt idx="1909">
                  <c:v>4.3</c:v>
                </c:pt>
                <c:pt idx="1910">
                  <c:v>4.9000000000000004</c:v>
                </c:pt>
                <c:pt idx="1911">
                  <c:v>2.6</c:v>
                </c:pt>
                <c:pt idx="1912">
                  <c:v>6.4</c:v>
                </c:pt>
                <c:pt idx="1913">
                  <c:v>9.3000000000000007</c:v>
                </c:pt>
                <c:pt idx="1914">
                  <c:v>10.6</c:v>
                </c:pt>
                <c:pt idx="1915">
                  <c:v>12.4</c:v>
                </c:pt>
                <c:pt idx="1916">
                  <c:v>8.9</c:v>
                </c:pt>
                <c:pt idx="1917">
                  <c:v>4.7</c:v>
                </c:pt>
                <c:pt idx="1918">
                  <c:v>3</c:v>
                </c:pt>
                <c:pt idx="1919">
                  <c:v>1.7</c:v>
                </c:pt>
                <c:pt idx="1920">
                  <c:v>2.5</c:v>
                </c:pt>
                <c:pt idx="1921">
                  <c:v>0.8</c:v>
                </c:pt>
                <c:pt idx="1922">
                  <c:v>0.3</c:v>
                </c:pt>
                <c:pt idx="1923">
                  <c:v>3.2</c:v>
                </c:pt>
                <c:pt idx="1924">
                  <c:v>6.3</c:v>
                </c:pt>
                <c:pt idx="1925">
                  <c:v>9.4</c:v>
                </c:pt>
                <c:pt idx="1926">
                  <c:v>13.3</c:v>
                </c:pt>
                <c:pt idx="1927">
                  <c:v>12.5</c:v>
                </c:pt>
                <c:pt idx="1928">
                  <c:v>10.1</c:v>
                </c:pt>
                <c:pt idx="1929">
                  <c:v>8.3000000000000007</c:v>
                </c:pt>
                <c:pt idx="1930">
                  <c:v>3.3</c:v>
                </c:pt>
                <c:pt idx="1931">
                  <c:v>3.8</c:v>
                </c:pt>
                <c:pt idx="1932">
                  <c:v>2.6</c:v>
                </c:pt>
                <c:pt idx="1933">
                  <c:v>2.2999999999999998</c:v>
                </c:pt>
                <c:pt idx="1934">
                  <c:v>3.2</c:v>
                </c:pt>
                <c:pt idx="1935">
                  <c:v>6.1</c:v>
                </c:pt>
                <c:pt idx="1936">
                  <c:v>0</c:v>
                </c:pt>
                <c:pt idx="1937">
                  <c:v>10.199999999999999</c:v>
                </c:pt>
                <c:pt idx="1938">
                  <c:v>11.6</c:v>
                </c:pt>
                <c:pt idx="1939">
                  <c:v>10</c:v>
                </c:pt>
                <c:pt idx="1940">
                  <c:v>8.6</c:v>
                </c:pt>
                <c:pt idx="1941">
                  <c:v>6.6</c:v>
                </c:pt>
                <c:pt idx="1942">
                  <c:v>3.4</c:v>
                </c:pt>
                <c:pt idx="1943">
                  <c:v>1.1000000000000001</c:v>
                </c:pt>
                <c:pt idx="1944">
                  <c:v>0.1</c:v>
                </c:pt>
                <c:pt idx="1945">
                  <c:v>0.3</c:v>
                </c:pt>
                <c:pt idx="1946">
                  <c:v>1.4</c:v>
                </c:pt>
                <c:pt idx="1947">
                  <c:v>2.4</c:v>
                </c:pt>
                <c:pt idx="1948">
                  <c:v>5.6</c:v>
                </c:pt>
                <c:pt idx="1949">
                  <c:v>8.6</c:v>
                </c:pt>
                <c:pt idx="1950">
                  <c:v>10.4</c:v>
                </c:pt>
                <c:pt idx="1951">
                  <c:v>10.4</c:v>
                </c:pt>
                <c:pt idx="1952">
                  <c:v>8.6</c:v>
                </c:pt>
                <c:pt idx="1953">
                  <c:v>6.5</c:v>
                </c:pt>
                <c:pt idx="1954">
                  <c:v>5.4</c:v>
                </c:pt>
                <c:pt idx="1955">
                  <c:v>4.5999999999999996</c:v>
                </c:pt>
                <c:pt idx="1956">
                  <c:v>3</c:v>
                </c:pt>
                <c:pt idx="1957">
                  <c:v>1.1000000000000001</c:v>
                </c:pt>
                <c:pt idx="1958">
                  <c:v>3</c:v>
                </c:pt>
                <c:pt idx="1959">
                  <c:v>2.8</c:v>
                </c:pt>
                <c:pt idx="1960">
                  <c:v>7</c:v>
                </c:pt>
                <c:pt idx="1961">
                  <c:v>11</c:v>
                </c:pt>
                <c:pt idx="1962">
                  <c:v>11.8</c:v>
                </c:pt>
                <c:pt idx="1963">
                  <c:v>12.1</c:v>
                </c:pt>
                <c:pt idx="1964">
                  <c:v>11.3</c:v>
                </c:pt>
                <c:pt idx="1965">
                  <c:v>7.1</c:v>
                </c:pt>
                <c:pt idx="1966">
                  <c:v>2.2999999999999998</c:v>
                </c:pt>
                <c:pt idx="1967">
                  <c:v>4.0999999999999996</c:v>
                </c:pt>
                <c:pt idx="1968">
                  <c:v>2.7</c:v>
                </c:pt>
                <c:pt idx="1969">
                  <c:v>2.8</c:v>
                </c:pt>
                <c:pt idx="1970">
                  <c:v>4.2</c:v>
                </c:pt>
                <c:pt idx="1971">
                  <c:v>5.4</c:v>
                </c:pt>
                <c:pt idx="1972">
                  <c:v>7.9</c:v>
                </c:pt>
                <c:pt idx="1973">
                  <c:v>11</c:v>
                </c:pt>
                <c:pt idx="1974">
                  <c:v>11.2</c:v>
                </c:pt>
                <c:pt idx="1975">
                  <c:v>11</c:v>
                </c:pt>
                <c:pt idx="1976">
                  <c:v>9.4</c:v>
                </c:pt>
                <c:pt idx="1977">
                  <c:v>8.5</c:v>
                </c:pt>
                <c:pt idx="1978">
                  <c:v>3.7</c:v>
                </c:pt>
                <c:pt idx="1979">
                  <c:v>2.7</c:v>
                </c:pt>
                <c:pt idx="1980">
                  <c:v>1.8</c:v>
                </c:pt>
                <c:pt idx="1981">
                  <c:v>0.2</c:v>
                </c:pt>
                <c:pt idx="1982">
                  <c:v>1.4</c:v>
                </c:pt>
                <c:pt idx="1983">
                  <c:v>5</c:v>
                </c:pt>
                <c:pt idx="1984">
                  <c:v>7.9</c:v>
                </c:pt>
                <c:pt idx="1985">
                  <c:v>10.4</c:v>
                </c:pt>
                <c:pt idx="1986">
                  <c:v>12.2</c:v>
                </c:pt>
                <c:pt idx="1987">
                  <c:v>11.7</c:v>
                </c:pt>
                <c:pt idx="1988">
                  <c:v>8.6999999999999993</c:v>
                </c:pt>
                <c:pt idx="1989">
                  <c:v>6.5</c:v>
                </c:pt>
                <c:pt idx="1990">
                  <c:v>5</c:v>
                </c:pt>
                <c:pt idx="1991">
                  <c:v>4.8</c:v>
                </c:pt>
                <c:pt idx="1992">
                  <c:v>3</c:v>
                </c:pt>
                <c:pt idx="1993">
                  <c:v>3.6</c:v>
                </c:pt>
                <c:pt idx="1994">
                  <c:v>4.2</c:v>
                </c:pt>
                <c:pt idx="1995">
                  <c:v>5.2</c:v>
                </c:pt>
                <c:pt idx="1996">
                  <c:v>6.3</c:v>
                </c:pt>
                <c:pt idx="1997">
                  <c:v>9.5</c:v>
                </c:pt>
                <c:pt idx="1998">
                  <c:v>12.8</c:v>
                </c:pt>
                <c:pt idx="1999">
                  <c:v>12.1</c:v>
                </c:pt>
                <c:pt idx="2000">
                  <c:v>9.9</c:v>
                </c:pt>
                <c:pt idx="2001">
                  <c:v>5.7</c:v>
                </c:pt>
                <c:pt idx="2002">
                  <c:v>3.1</c:v>
                </c:pt>
                <c:pt idx="2003">
                  <c:v>3.5</c:v>
                </c:pt>
                <c:pt idx="2004">
                  <c:v>3.2</c:v>
                </c:pt>
                <c:pt idx="2005">
                  <c:v>2.5</c:v>
                </c:pt>
                <c:pt idx="2006">
                  <c:v>2.5</c:v>
                </c:pt>
                <c:pt idx="2007">
                  <c:v>4.9000000000000004</c:v>
                </c:pt>
                <c:pt idx="2008">
                  <c:v>7</c:v>
                </c:pt>
                <c:pt idx="2009">
                  <c:v>10.5</c:v>
                </c:pt>
                <c:pt idx="2010">
                  <c:v>11.1</c:v>
                </c:pt>
                <c:pt idx="2011">
                  <c:v>12.2</c:v>
                </c:pt>
                <c:pt idx="2012">
                  <c:v>9.6999999999999993</c:v>
                </c:pt>
                <c:pt idx="2013">
                  <c:v>6.7</c:v>
                </c:pt>
                <c:pt idx="2014">
                  <c:v>5.2</c:v>
                </c:pt>
                <c:pt idx="2015">
                  <c:v>2.2000000000000002</c:v>
                </c:pt>
                <c:pt idx="2016">
                  <c:v>0.2</c:v>
                </c:pt>
                <c:pt idx="2017">
                  <c:v>3.2</c:v>
                </c:pt>
                <c:pt idx="2018">
                  <c:v>4.2</c:v>
                </c:pt>
                <c:pt idx="2019">
                  <c:v>2.1</c:v>
                </c:pt>
                <c:pt idx="2020">
                  <c:v>5.4</c:v>
                </c:pt>
                <c:pt idx="2021">
                  <c:v>10.1</c:v>
                </c:pt>
                <c:pt idx="2022">
                  <c:v>13</c:v>
                </c:pt>
                <c:pt idx="2023">
                  <c:v>12.2</c:v>
                </c:pt>
                <c:pt idx="2024">
                  <c:v>11.9</c:v>
                </c:pt>
                <c:pt idx="2025">
                  <c:v>8.6999999999999993</c:v>
                </c:pt>
                <c:pt idx="2026">
                  <c:v>5.4</c:v>
                </c:pt>
                <c:pt idx="2027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3B-4C7F-BFD7-E23B1238CB70}"/>
            </c:ext>
          </c:extLst>
        </c:ser>
        <c:dLbls>
          <c:dLblPos val="t"/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649424"/>
        <c:axId val="311652784"/>
      </c:lineChart>
      <c:catAx>
        <c:axId val="31164942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51107932889479757"/>
              <c:y val="0.898372907400175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1652784"/>
        <c:crosses val="autoZero"/>
        <c:auto val="1"/>
        <c:lblAlgn val="ctr"/>
        <c:lblOffset val="100"/>
        <c:noMultiLvlLbl val="0"/>
      </c:catAx>
      <c:valAx>
        <c:axId val="311652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1649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Trends'!$B$195</c:f>
              <c:strCache>
                <c:ptCount val="1"/>
                <c:pt idx="0">
                  <c:v>Sum of sun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'Sunshine Yearly Trends'!$A$196:$A$207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xVal>
          <c:yVal>
            <c:numRef>
              <c:f>'Sunshine Yearly Trends'!$B$196:$B$207</c:f>
              <c:numCache>
                <c:formatCode>General</c:formatCode>
                <c:ptCount val="12"/>
                <c:pt idx="0">
                  <c:v>1399.2</c:v>
                </c:pt>
                <c:pt idx="1">
                  <c:v>1274.8999999999999</c:v>
                </c:pt>
                <c:pt idx="2">
                  <c:v>1219.8</c:v>
                </c:pt>
                <c:pt idx="3">
                  <c:v>1344.3999999999999</c:v>
                </c:pt>
                <c:pt idx="4">
                  <c:v>1290.8</c:v>
                </c:pt>
                <c:pt idx="5">
                  <c:v>1387</c:v>
                </c:pt>
                <c:pt idx="6">
                  <c:v>1250.5999999999999</c:v>
                </c:pt>
                <c:pt idx="7">
                  <c:v>1210.3</c:v>
                </c:pt>
                <c:pt idx="8">
                  <c:v>1336.5</c:v>
                </c:pt>
                <c:pt idx="9">
                  <c:v>1199.5</c:v>
                </c:pt>
                <c:pt idx="10">
                  <c:v>1318.7</c:v>
                </c:pt>
                <c:pt idx="11">
                  <c:v>1285.5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5-4A82-BE7C-9599A219BF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6105135"/>
        <c:axId val="786101295"/>
      </c:scatterChart>
      <c:valAx>
        <c:axId val="786105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101295"/>
        <c:crosses val="autoZero"/>
        <c:crossBetween val="midCat"/>
      </c:valAx>
      <c:valAx>
        <c:axId val="7861012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105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Trends'!$B$172</c:f>
              <c:strCache>
                <c:ptCount val="1"/>
                <c:pt idx="0">
                  <c:v>Sum of sun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'Sunshine Yearly Trends'!$A$173:$A$193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'Sunshine Yearly Trends'!$B$173:$B$193</c:f>
              <c:numCache>
                <c:formatCode>General</c:formatCode>
                <c:ptCount val="21"/>
                <c:pt idx="0">
                  <c:v>1293.9000000000001</c:v>
                </c:pt>
                <c:pt idx="1">
                  <c:v>1224.4000000000001</c:v>
                </c:pt>
                <c:pt idx="2">
                  <c:v>1097.3</c:v>
                </c:pt>
                <c:pt idx="3">
                  <c:v>971.4</c:v>
                </c:pt>
                <c:pt idx="4">
                  <c:v>1202.3999999999996</c:v>
                </c:pt>
                <c:pt idx="5">
                  <c:v>1448.2</c:v>
                </c:pt>
                <c:pt idx="6">
                  <c:v>1220.8</c:v>
                </c:pt>
                <c:pt idx="7">
                  <c:v>1229.4000000000001</c:v>
                </c:pt>
                <c:pt idx="8">
                  <c:v>1181.5999999999999</c:v>
                </c:pt>
                <c:pt idx="9">
                  <c:v>1240.3999999999999</c:v>
                </c:pt>
                <c:pt idx="10">
                  <c:v>1288.5000000000005</c:v>
                </c:pt>
                <c:pt idx="11">
                  <c:v>1310.0999999999999</c:v>
                </c:pt>
                <c:pt idx="12">
                  <c:v>1245.5</c:v>
                </c:pt>
                <c:pt idx="13">
                  <c:v>1423.8999999999996</c:v>
                </c:pt>
                <c:pt idx="14">
                  <c:v>1376.3999999999999</c:v>
                </c:pt>
                <c:pt idx="15">
                  <c:v>1178.5</c:v>
                </c:pt>
                <c:pt idx="16">
                  <c:v>1425.6</c:v>
                </c:pt>
                <c:pt idx="17">
                  <c:v>1383.6999999999998</c:v>
                </c:pt>
                <c:pt idx="18">
                  <c:v>1335.8999999999999</c:v>
                </c:pt>
                <c:pt idx="19">
                  <c:v>1408.6000000000001</c:v>
                </c:pt>
                <c:pt idx="20">
                  <c:v>1399.2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890-472C-B0B8-53BB90DE36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899615"/>
        <c:axId val="623900095"/>
      </c:scatterChart>
      <c:valAx>
        <c:axId val="6238996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900095"/>
        <c:crosses val="autoZero"/>
        <c:crossBetween val="midCat"/>
      </c:valAx>
      <c:valAx>
        <c:axId val="6239000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8996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Trends'!$B$149</c:f>
              <c:strCache>
                <c:ptCount val="1"/>
                <c:pt idx="0">
                  <c:v>Sum of sun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'Sunshine Yearly Trends'!$A$150:$A$170</c:f>
              <c:numCache>
                <c:formatCode>General</c:formatCode>
                <c:ptCount val="2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</c:numCache>
            </c:numRef>
          </c:xVal>
          <c:yVal>
            <c:numRef>
              <c:f>'Sunshine Yearly Trends'!$B$150:$B$170</c:f>
              <c:numCache>
                <c:formatCode>General</c:formatCode>
                <c:ptCount val="21"/>
                <c:pt idx="0">
                  <c:v>1106.2</c:v>
                </c:pt>
                <c:pt idx="1">
                  <c:v>1161.7</c:v>
                </c:pt>
                <c:pt idx="2">
                  <c:v>1173.9000000000001</c:v>
                </c:pt>
                <c:pt idx="3">
                  <c:v>1103.5999999999999</c:v>
                </c:pt>
                <c:pt idx="4">
                  <c:v>1238.6999999999998</c:v>
                </c:pt>
                <c:pt idx="5">
                  <c:v>1385</c:v>
                </c:pt>
                <c:pt idx="6">
                  <c:v>1195.5999999999999</c:v>
                </c:pt>
                <c:pt idx="7">
                  <c:v>1300.3999999999999</c:v>
                </c:pt>
                <c:pt idx="8">
                  <c:v>1092.5000000000002</c:v>
                </c:pt>
                <c:pt idx="9">
                  <c:v>1155.9000000000001</c:v>
                </c:pt>
                <c:pt idx="10">
                  <c:v>1070.3000000000002</c:v>
                </c:pt>
                <c:pt idx="11">
                  <c:v>1036.8999999999999</c:v>
                </c:pt>
                <c:pt idx="12">
                  <c:v>1229.5999999999999</c:v>
                </c:pt>
                <c:pt idx="13">
                  <c:v>1039.5</c:v>
                </c:pt>
                <c:pt idx="14">
                  <c:v>1232.3999999999999</c:v>
                </c:pt>
                <c:pt idx="15">
                  <c:v>1081.8</c:v>
                </c:pt>
                <c:pt idx="16">
                  <c:v>1212.3999999999999</c:v>
                </c:pt>
                <c:pt idx="17">
                  <c:v>1060.7</c:v>
                </c:pt>
                <c:pt idx="18">
                  <c:v>1220</c:v>
                </c:pt>
                <c:pt idx="19">
                  <c:v>1366.9</c:v>
                </c:pt>
                <c:pt idx="20">
                  <c:v>1293.9000000000001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14F-4833-A3C6-D2B5E19CA0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052399"/>
        <c:axId val="481050959"/>
      </c:scatterChart>
      <c:valAx>
        <c:axId val="48105239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50959"/>
        <c:crosses val="autoZero"/>
        <c:crossBetween val="midCat"/>
      </c:valAx>
      <c:valAx>
        <c:axId val="4810509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Sun</a:t>
                </a:r>
              </a:p>
            </c:rich>
          </c:tx>
          <c:layout>
            <c:manualLayout>
              <c:xMode val="edge"/>
              <c:yMode val="edge"/>
              <c:x val="2.0278833967046894E-2"/>
              <c:y val="0.4083788816602185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5239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Trends'!$B$126</c:f>
              <c:strCache>
                <c:ptCount val="1"/>
                <c:pt idx="0">
                  <c:v>Sum of sun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'Sunshine Yearly Trends'!$A$127:$A$147</c:f>
              <c:numCache>
                <c:formatCode>General</c:formatCode>
                <c:ptCount val="21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</c:numCache>
            </c:numRef>
          </c:xVal>
          <c:yVal>
            <c:numRef>
              <c:f>'Sunshine Yearly Trends'!$B$127:$B$147</c:f>
              <c:numCache>
                <c:formatCode>General</c:formatCode>
                <c:ptCount val="21"/>
                <c:pt idx="0">
                  <c:v>1324.9</c:v>
                </c:pt>
                <c:pt idx="1">
                  <c:v>1301.3999999999999</c:v>
                </c:pt>
                <c:pt idx="2">
                  <c:v>1177.3</c:v>
                </c:pt>
                <c:pt idx="3">
                  <c:v>1248.3999999999999</c:v>
                </c:pt>
                <c:pt idx="4">
                  <c:v>1101.3</c:v>
                </c:pt>
                <c:pt idx="5">
                  <c:v>1412.6</c:v>
                </c:pt>
                <c:pt idx="6">
                  <c:v>1233.8999999999999</c:v>
                </c:pt>
                <c:pt idx="7">
                  <c:v>1243.8</c:v>
                </c:pt>
                <c:pt idx="8">
                  <c:v>1191.9000000000001</c:v>
                </c:pt>
                <c:pt idx="9">
                  <c:v>1512.3</c:v>
                </c:pt>
                <c:pt idx="10">
                  <c:v>1391.4</c:v>
                </c:pt>
                <c:pt idx="11">
                  <c:v>1182.8</c:v>
                </c:pt>
                <c:pt idx="12">
                  <c:v>1320.0000000000002</c:v>
                </c:pt>
                <c:pt idx="13">
                  <c:v>1315.5</c:v>
                </c:pt>
                <c:pt idx="14">
                  <c:v>1140.3</c:v>
                </c:pt>
                <c:pt idx="15">
                  <c:v>1169.8000000000002</c:v>
                </c:pt>
                <c:pt idx="16">
                  <c:v>1249.7</c:v>
                </c:pt>
                <c:pt idx="17">
                  <c:v>1245.8</c:v>
                </c:pt>
                <c:pt idx="18">
                  <c:v>1303.3</c:v>
                </c:pt>
                <c:pt idx="19">
                  <c:v>1218.1000000000001</c:v>
                </c:pt>
                <c:pt idx="20">
                  <c:v>1106.2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036-445F-9C3F-B59DB7725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911135"/>
        <c:axId val="623893855"/>
      </c:scatterChart>
      <c:valAx>
        <c:axId val="623911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893855"/>
        <c:crosses val="autoZero"/>
        <c:crossBetween val="midCat"/>
      </c:valAx>
      <c:valAx>
        <c:axId val="623893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911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Trends'!$B$102</c:f>
              <c:strCache>
                <c:ptCount val="1"/>
                <c:pt idx="0">
                  <c:v>Sum of sun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'Sunshine Yearly Trends'!$A$103:$A$124</c:f>
              <c:numCache>
                <c:formatCode>General</c:formatCode>
                <c:ptCount val="22"/>
                <c:pt idx="0">
                  <c:v>1929</c:v>
                </c:pt>
                <c:pt idx="1">
                  <c:v>1930</c:v>
                </c:pt>
                <c:pt idx="2">
                  <c:v>1931</c:v>
                </c:pt>
                <c:pt idx="3">
                  <c:v>1932</c:v>
                </c:pt>
                <c:pt idx="4">
                  <c:v>1933</c:v>
                </c:pt>
                <c:pt idx="5">
                  <c:v>1934</c:v>
                </c:pt>
                <c:pt idx="6">
                  <c:v>1935</c:v>
                </c:pt>
                <c:pt idx="7">
                  <c:v>1936</c:v>
                </c:pt>
                <c:pt idx="8">
                  <c:v>1937</c:v>
                </c:pt>
                <c:pt idx="9">
                  <c:v>1938</c:v>
                </c:pt>
                <c:pt idx="10">
                  <c:v>1939</c:v>
                </c:pt>
                <c:pt idx="11">
                  <c:v>1940</c:v>
                </c:pt>
                <c:pt idx="12">
                  <c:v>1941</c:v>
                </c:pt>
                <c:pt idx="13">
                  <c:v>1942</c:v>
                </c:pt>
                <c:pt idx="14">
                  <c:v>1943</c:v>
                </c:pt>
                <c:pt idx="15">
                  <c:v>1944</c:v>
                </c:pt>
                <c:pt idx="16">
                  <c:v>1945</c:v>
                </c:pt>
                <c:pt idx="17">
                  <c:v>1946</c:v>
                </c:pt>
                <c:pt idx="18">
                  <c:v>1947</c:v>
                </c:pt>
                <c:pt idx="19">
                  <c:v>1948</c:v>
                </c:pt>
                <c:pt idx="20">
                  <c:v>1949</c:v>
                </c:pt>
                <c:pt idx="21">
                  <c:v>1950</c:v>
                </c:pt>
              </c:numCache>
            </c:numRef>
          </c:xVal>
          <c:yVal>
            <c:numRef>
              <c:f>'Sunshine Yearly Trends'!$B$103:$B$124</c:f>
              <c:numCache>
                <c:formatCode>General</c:formatCode>
                <c:ptCount val="22"/>
                <c:pt idx="0">
                  <c:v>1326.6999999999998</c:v>
                </c:pt>
                <c:pt idx="1">
                  <c:v>1232.1000000000001</c:v>
                </c:pt>
                <c:pt idx="2">
                  <c:v>1147.3</c:v>
                </c:pt>
                <c:pt idx="3">
                  <c:v>1283.5</c:v>
                </c:pt>
                <c:pt idx="4">
                  <c:v>1289.4000000000001</c:v>
                </c:pt>
                <c:pt idx="5">
                  <c:v>1289.9000000000001</c:v>
                </c:pt>
                <c:pt idx="6">
                  <c:v>1417.4</c:v>
                </c:pt>
                <c:pt idx="7">
                  <c:v>1253</c:v>
                </c:pt>
                <c:pt idx="8">
                  <c:v>1075.0000000000002</c:v>
                </c:pt>
                <c:pt idx="9">
                  <c:v>1156.0999999999999</c:v>
                </c:pt>
                <c:pt idx="10">
                  <c:v>1276.3</c:v>
                </c:pt>
                <c:pt idx="11">
                  <c:v>1224.1000000000001</c:v>
                </c:pt>
                <c:pt idx="12">
                  <c:v>1207</c:v>
                </c:pt>
                <c:pt idx="13">
                  <c:v>1311.5</c:v>
                </c:pt>
                <c:pt idx="14">
                  <c:v>1354.9000000000003</c:v>
                </c:pt>
                <c:pt idx="15">
                  <c:v>1107.5999999999999</c:v>
                </c:pt>
                <c:pt idx="16">
                  <c:v>1117.8</c:v>
                </c:pt>
                <c:pt idx="17">
                  <c:v>0</c:v>
                </c:pt>
                <c:pt idx="18">
                  <c:v>907.30000000000007</c:v>
                </c:pt>
                <c:pt idx="19">
                  <c:v>1305.3999999999999</c:v>
                </c:pt>
                <c:pt idx="20">
                  <c:v>1413.2999999999997</c:v>
                </c:pt>
                <c:pt idx="21">
                  <c:v>1324.9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45C-4001-956C-D845E54ACF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056719"/>
        <c:axId val="481059599"/>
      </c:scatterChart>
      <c:valAx>
        <c:axId val="48105671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59599"/>
        <c:crosses val="autoZero"/>
        <c:crossBetween val="midCat"/>
      </c:valAx>
      <c:valAx>
        <c:axId val="4810595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Sun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05671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'Sunshine Yearly Trends'!$B$172</c:f>
              <c:strCache>
                <c:ptCount val="1"/>
                <c:pt idx="0">
                  <c:v>Sum of sun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'Sunshine Yearly Trends'!$A$173:$A$193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'Sunshine Yearly Trends'!$B$173:$B$193</c:f>
              <c:numCache>
                <c:formatCode>General</c:formatCode>
                <c:ptCount val="21"/>
                <c:pt idx="0">
                  <c:v>1293.9000000000001</c:v>
                </c:pt>
                <c:pt idx="1">
                  <c:v>1224.4000000000001</c:v>
                </c:pt>
                <c:pt idx="2">
                  <c:v>1097.3</c:v>
                </c:pt>
                <c:pt idx="3">
                  <c:v>971.4</c:v>
                </c:pt>
                <c:pt idx="4">
                  <c:v>1202.3999999999996</c:v>
                </c:pt>
                <c:pt idx="5">
                  <c:v>1448.2</c:v>
                </c:pt>
                <c:pt idx="6">
                  <c:v>1220.8</c:v>
                </c:pt>
                <c:pt idx="7">
                  <c:v>1229.4000000000001</c:v>
                </c:pt>
                <c:pt idx="8">
                  <c:v>1181.5999999999999</c:v>
                </c:pt>
                <c:pt idx="9">
                  <c:v>1240.3999999999999</c:v>
                </c:pt>
                <c:pt idx="10">
                  <c:v>1288.5000000000005</c:v>
                </c:pt>
                <c:pt idx="11">
                  <c:v>1310.0999999999999</c:v>
                </c:pt>
                <c:pt idx="12">
                  <c:v>1245.5</c:v>
                </c:pt>
                <c:pt idx="13">
                  <c:v>1423.8999999999996</c:v>
                </c:pt>
                <c:pt idx="14">
                  <c:v>1376.3999999999999</c:v>
                </c:pt>
                <c:pt idx="15">
                  <c:v>1178.5</c:v>
                </c:pt>
                <c:pt idx="16">
                  <c:v>1425.6</c:v>
                </c:pt>
                <c:pt idx="17">
                  <c:v>1383.6999999999998</c:v>
                </c:pt>
                <c:pt idx="18">
                  <c:v>1335.8999999999999</c:v>
                </c:pt>
                <c:pt idx="19">
                  <c:v>1408.6000000000001</c:v>
                </c:pt>
                <c:pt idx="20">
                  <c:v>1399.2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2D0-4E49-89E1-FF3A99A513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157167"/>
        <c:axId val="543155247"/>
      </c:scatterChart>
      <c:valAx>
        <c:axId val="543157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5247"/>
        <c:crosses val="autoZero"/>
        <c:crossBetween val="midCat"/>
      </c:valAx>
      <c:valAx>
        <c:axId val="5431552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71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Rainfall'!$B$177</c:f>
              <c:strCache>
                <c:ptCount val="1"/>
                <c:pt idx="0">
                  <c:v>Sum of rain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Rainfall'!$A$178:$A$206</c:f>
              <c:numCache>
                <c:formatCode>General</c:formatCode>
                <c:ptCount val="29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</c:numCache>
            </c:numRef>
          </c:xVal>
          <c:yVal>
            <c:numRef>
              <c:f>'Annual Rainfall'!$B$178:$B$206</c:f>
              <c:numCache>
                <c:formatCode>General</c:formatCode>
                <c:ptCount val="29"/>
                <c:pt idx="0">
                  <c:v>922.8</c:v>
                </c:pt>
                <c:pt idx="1">
                  <c:v>824.60000000000014</c:v>
                </c:pt>
                <c:pt idx="2">
                  <c:v>808.9</c:v>
                </c:pt>
                <c:pt idx="3">
                  <c:v>910.59999999999991</c:v>
                </c:pt>
                <c:pt idx="4">
                  <c:v>784.8</c:v>
                </c:pt>
                <c:pt idx="5">
                  <c:v>764.19999999999993</c:v>
                </c:pt>
                <c:pt idx="6">
                  <c:v>766.19999999999993</c:v>
                </c:pt>
                <c:pt idx="7">
                  <c:v>789.90000000000009</c:v>
                </c:pt>
                <c:pt idx="8">
                  <c:v>839.39999999999986</c:v>
                </c:pt>
                <c:pt idx="9">
                  <c:v>733.99999999999989</c:v>
                </c:pt>
                <c:pt idx="10">
                  <c:v>827.9</c:v>
                </c:pt>
                <c:pt idx="11">
                  <c:v>702.3</c:v>
                </c:pt>
                <c:pt idx="12">
                  <c:v>910.5</c:v>
                </c:pt>
                <c:pt idx="13">
                  <c:v>892.69999999999982</c:v>
                </c:pt>
                <c:pt idx="14">
                  <c:v>815.5</c:v>
                </c:pt>
                <c:pt idx="15">
                  <c:v>741.9</c:v>
                </c:pt>
                <c:pt idx="16">
                  <c:v>929.30000000000018</c:v>
                </c:pt>
                <c:pt idx="17">
                  <c:v>879.39999999999975</c:v>
                </c:pt>
                <c:pt idx="18">
                  <c:v>893.4</c:v>
                </c:pt>
                <c:pt idx="19">
                  <c:v>739.89999999999986</c:v>
                </c:pt>
                <c:pt idx="20">
                  <c:v>945.3</c:v>
                </c:pt>
                <c:pt idx="21">
                  <c:v>732.9</c:v>
                </c:pt>
                <c:pt idx="22">
                  <c:v>766.5</c:v>
                </c:pt>
                <c:pt idx="23">
                  <c:v>920.2</c:v>
                </c:pt>
                <c:pt idx="24">
                  <c:v>979.50000000000011</c:v>
                </c:pt>
                <c:pt idx="25">
                  <c:v>774.9</c:v>
                </c:pt>
                <c:pt idx="26">
                  <c:v>804.69999999999993</c:v>
                </c:pt>
                <c:pt idx="27">
                  <c:v>852.7</c:v>
                </c:pt>
                <c:pt idx="28">
                  <c:v>1059.7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AC0-40DD-8E39-D460AA5AE6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958415"/>
        <c:axId val="853956015"/>
      </c:scatterChart>
      <c:valAx>
        <c:axId val="853958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56015"/>
        <c:crosses val="autoZero"/>
        <c:crossBetween val="midCat"/>
      </c:valAx>
      <c:valAx>
        <c:axId val="8539560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58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Rainfall'!$B$208</c:f>
              <c:strCache>
                <c:ptCount val="1"/>
                <c:pt idx="0">
                  <c:v>Sum of rain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Rainfall'!$A$209:$A$230</c:f>
              <c:numCache>
                <c:formatCode>General</c:formatCode>
                <c:ptCount val="22"/>
                <c:pt idx="0">
                  <c:v>1929</c:v>
                </c:pt>
                <c:pt idx="1">
                  <c:v>1930</c:v>
                </c:pt>
                <c:pt idx="2">
                  <c:v>1931</c:v>
                </c:pt>
                <c:pt idx="3">
                  <c:v>1932</c:v>
                </c:pt>
                <c:pt idx="4">
                  <c:v>1933</c:v>
                </c:pt>
                <c:pt idx="5">
                  <c:v>1934</c:v>
                </c:pt>
                <c:pt idx="6">
                  <c:v>1935</c:v>
                </c:pt>
                <c:pt idx="7">
                  <c:v>1936</c:v>
                </c:pt>
                <c:pt idx="8">
                  <c:v>1937</c:v>
                </c:pt>
                <c:pt idx="9">
                  <c:v>1938</c:v>
                </c:pt>
                <c:pt idx="10">
                  <c:v>1939</c:v>
                </c:pt>
                <c:pt idx="11">
                  <c:v>1940</c:v>
                </c:pt>
                <c:pt idx="12">
                  <c:v>1941</c:v>
                </c:pt>
                <c:pt idx="13">
                  <c:v>1942</c:v>
                </c:pt>
                <c:pt idx="14">
                  <c:v>1943</c:v>
                </c:pt>
                <c:pt idx="15">
                  <c:v>1944</c:v>
                </c:pt>
                <c:pt idx="16">
                  <c:v>1945</c:v>
                </c:pt>
                <c:pt idx="17">
                  <c:v>1946</c:v>
                </c:pt>
                <c:pt idx="18">
                  <c:v>1947</c:v>
                </c:pt>
                <c:pt idx="19">
                  <c:v>1948</c:v>
                </c:pt>
                <c:pt idx="20">
                  <c:v>1949</c:v>
                </c:pt>
                <c:pt idx="21">
                  <c:v>1950</c:v>
                </c:pt>
              </c:numCache>
            </c:numRef>
          </c:xVal>
          <c:yVal>
            <c:numRef>
              <c:f>'Annual Rainfall'!$B$209:$B$230</c:f>
              <c:numCache>
                <c:formatCode>General</c:formatCode>
                <c:ptCount val="22"/>
                <c:pt idx="0">
                  <c:v>897.30000000000007</c:v>
                </c:pt>
                <c:pt idx="1">
                  <c:v>902.99999999999989</c:v>
                </c:pt>
                <c:pt idx="2">
                  <c:v>980.4</c:v>
                </c:pt>
                <c:pt idx="3">
                  <c:v>817.4</c:v>
                </c:pt>
                <c:pt idx="4">
                  <c:v>557.99999999999989</c:v>
                </c:pt>
                <c:pt idx="5">
                  <c:v>887.3</c:v>
                </c:pt>
                <c:pt idx="6">
                  <c:v>790.3</c:v>
                </c:pt>
                <c:pt idx="7">
                  <c:v>897.69999999999993</c:v>
                </c:pt>
                <c:pt idx="8">
                  <c:v>776.69999999999993</c:v>
                </c:pt>
                <c:pt idx="9">
                  <c:v>916.59999999999991</c:v>
                </c:pt>
                <c:pt idx="10">
                  <c:v>826.5</c:v>
                </c:pt>
                <c:pt idx="11">
                  <c:v>875.4</c:v>
                </c:pt>
                <c:pt idx="12">
                  <c:v>751.39999999999986</c:v>
                </c:pt>
                <c:pt idx="13">
                  <c:v>867.09999999999991</c:v>
                </c:pt>
                <c:pt idx="14">
                  <c:v>776.09999999999991</c:v>
                </c:pt>
                <c:pt idx="15">
                  <c:v>898.50000000000011</c:v>
                </c:pt>
                <c:pt idx="16">
                  <c:v>742.6</c:v>
                </c:pt>
                <c:pt idx="17">
                  <c:v>903.19999999999982</c:v>
                </c:pt>
                <c:pt idx="18">
                  <c:v>856.90000000000009</c:v>
                </c:pt>
                <c:pt idx="19">
                  <c:v>971.3</c:v>
                </c:pt>
                <c:pt idx="20">
                  <c:v>817</c:v>
                </c:pt>
                <c:pt idx="21">
                  <c:v>961.9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0EA-4B7B-BFB5-3125A0722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7145327"/>
        <c:axId val="387148207"/>
      </c:scatterChart>
      <c:valAx>
        <c:axId val="3871453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48207"/>
        <c:crosses val="autoZero"/>
        <c:crossBetween val="midCat"/>
      </c:valAx>
      <c:valAx>
        <c:axId val="3871482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1453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Rainfall'!$B$232</c:f>
              <c:strCache>
                <c:ptCount val="1"/>
                <c:pt idx="0">
                  <c:v>Sum of rain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Rainfall'!$A$233:$A$253</c:f>
              <c:numCache>
                <c:formatCode>General</c:formatCode>
                <c:ptCount val="21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</c:numCache>
            </c:numRef>
          </c:xVal>
          <c:yVal>
            <c:numRef>
              <c:f>'Annual Rainfall'!$B$233:$B$253</c:f>
              <c:numCache>
                <c:formatCode>General</c:formatCode>
                <c:ptCount val="21"/>
                <c:pt idx="0">
                  <c:v>961.9</c:v>
                </c:pt>
                <c:pt idx="1">
                  <c:v>863.50000000000011</c:v>
                </c:pt>
                <c:pt idx="2">
                  <c:v>582.5</c:v>
                </c:pt>
                <c:pt idx="3">
                  <c:v>411.19999999999993</c:v>
                </c:pt>
                <c:pt idx="4">
                  <c:v>539.4</c:v>
                </c:pt>
                <c:pt idx="5">
                  <c:v>706.09999999999991</c:v>
                </c:pt>
                <c:pt idx="6">
                  <c:v>842.8</c:v>
                </c:pt>
                <c:pt idx="7">
                  <c:v>911.90000000000009</c:v>
                </c:pt>
                <c:pt idx="8">
                  <c:v>1040.9000000000001</c:v>
                </c:pt>
                <c:pt idx="9">
                  <c:v>747.6</c:v>
                </c:pt>
                <c:pt idx="10">
                  <c:v>1002.4</c:v>
                </c:pt>
                <c:pt idx="11">
                  <c:v>876.30000000000007</c:v>
                </c:pt>
                <c:pt idx="12">
                  <c:v>807</c:v>
                </c:pt>
                <c:pt idx="13">
                  <c:v>914.5</c:v>
                </c:pt>
                <c:pt idx="14">
                  <c:v>783.40000000000009</c:v>
                </c:pt>
                <c:pt idx="15">
                  <c:v>896.69999999999993</c:v>
                </c:pt>
                <c:pt idx="16">
                  <c:v>1033.1000000000001</c:v>
                </c:pt>
                <c:pt idx="17">
                  <c:v>904.5</c:v>
                </c:pt>
                <c:pt idx="18">
                  <c:v>776.80000000000007</c:v>
                </c:pt>
                <c:pt idx="19">
                  <c:v>780.5</c:v>
                </c:pt>
                <c:pt idx="20">
                  <c:v>883.1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76-4834-A43A-225F48E316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837631"/>
        <c:axId val="501838591"/>
      </c:scatterChart>
      <c:valAx>
        <c:axId val="501837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38591"/>
        <c:crosses val="autoZero"/>
        <c:crossBetween val="midCat"/>
      </c:valAx>
      <c:valAx>
        <c:axId val="5018385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37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Rainfall'!$B$255</c:f>
              <c:strCache>
                <c:ptCount val="1"/>
                <c:pt idx="0">
                  <c:v>Sum of rain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Rainfall'!$A$256:$A$276</c:f>
              <c:numCache>
                <c:formatCode>General</c:formatCode>
                <c:ptCount val="2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</c:numCache>
            </c:numRef>
          </c:xVal>
          <c:yVal>
            <c:numRef>
              <c:f>'Annual Rainfall'!$B$256:$B$276</c:f>
              <c:numCache>
                <c:formatCode>General</c:formatCode>
                <c:ptCount val="21"/>
                <c:pt idx="0">
                  <c:v>883.1</c:v>
                </c:pt>
                <c:pt idx="1">
                  <c:v>693.99999999999989</c:v>
                </c:pt>
                <c:pt idx="2">
                  <c:v>752.09999999999991</c:v>
                </c:pt>
                <c:pt idx="3">
                  <c:v>726.4</c:v>
                </c:pt>
                <c:pt idx="4">
                  <c:v>843.7</c:v>
                </c:pt>
                <c:pt idx="5">
                  <c:v>585.90000000000009</c:v>
                </c:pt>
                <c:pt idx="6">
                  <c:v>748.40000000000009</c:v>
                </c:pt>
                <c:pt idx="7">
                  <c:v>788.6</c:v>
                </c:pt>
                <c:pt idx="8">
                  <c:v>773.7</c:v>
                </c:pt>
                <c:pt idx="9">
                  <c:v>865.3</c:v>
                </c:pt>
                <c:pt idx="10">
                  <c:v>848.3</c:v>
                </c:pt>
                <c:pt idx="11">
                  <c:v>923.10000000000014</c:v>
                </c:pt>
                <c:pt idx="12">
                  <c:v>862.09999999999991</c:v>
                </c:pt>
                <c:pt idx="13">
                  <c:v>705.09999999999991</c:v>
                </c:pt>
                <c:pt idx="14">
                  <c:v>837.69999999999993</c:v>
                </c:pt>
                <c:pt idx="15">
                  <c:v>764.40000000000009</c:v>
                </c:pt>
                <c:pt idx="16">
                  <c:v>862.6</c:v>
                </c:pt>
                <c:pt idx="17">
                  <c:v>732.19999999999993</c:v>
                </c:pt>
                <c:pt idx="18">
                  <c:v>880.19999999999993</c:v>
                </c:pt>
                <c:pt idx="19">
                  <c:v>665.50000000000011</c:v>
                </c:pt>
                <c:pt idx="20">
                  <c:v>883.7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97-4F72-9713-D327B2339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840031"/>
        <c:axId val="853962255"/>
      </c:scatterChart>
      <c:valAx>
        <c:axId val="5018400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62255"/>
        <c:crosses val="autoZero"/>
        <c:crossBetween val="midCat"/>
      </c:valAx>
      <c:valAx>
        <c:axId val="8539622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400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Rainfall'!$B$278</c:f>
              <c:strCache>
                <c:ptCount val="1"/>
                <c:pt idx="0">
                  <c:v>Sum of rain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Rainfall'!$A$279:$A$299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'Annual Rainfall'!$B$279:$B$299</c:f>
              <c:numCache>
                <c:formatCode>General</c:formatCode>
                <c:ptCount val="21"/>
                <c:pt idx="0">
                  <c:v>883.7</c:v>
                </c:pt>
                <c:pt idx="1">
                  <c:v>679.70000000000016</c:v>
                </c:pt>
                <c:pt idx="2">
                  <c:v>836.7</c:v>
                </c:pt>
                <c:pt idx="3">
                  <c:v>885.20000000000016</c:v>
                </c:pt>
                <c:pt idx="4">
                  <c:v>818</c:v>
                </c:pt>
                <c:pt idx="5">
                  <c:v>779.09999999999991</c:v>
                </c:pt>
                <c:pt idx="6">
                  <c:v>752.00000000000011</c:v>
                </c:pt>
                <c:pt idx="7">
                  <c:v>762.5</c:v>
                </c:pt>
                <c:pt idx="8">
                  <c:v>850.30000000000007</c:v>
                </c:pt>
                <c:pt idx="9">
                  <c:v>876.5</c:v>
                </c:pt>
                <c:pt idx="10">
                  <c:v>879.4</c:v>
                </c:pt>
                <c:pt idx="11">
                  <c:v>646.80000000000007</c:v>
                </c:pt>
                <c:pt idx="12">
                  <c:v>1070.3999999999999</c:v>
                </c:pt>
                <c:pt idx="13">
                  <c:v>683.6</c:v>
                </c:pt>
                <c:pt idx="14">
                  <c:v>799.4</c:v>
                </c:pt>
                <c:pt idx="15">
                  <c:v>739.10000000000014</c:v>
                </c:pt>
                <c:pt idx="16">
                  <c:v>827.9</c:v>
                </c:pt>
                <c:pt idx="17">
                  <c:v>822.39999999999986</c:v>
                </c:pt>
                <c:pt idx="18">
                  <c:v>857.20000000000016</c:v>
                </c:pt>
                <c:pt idx="19">
                  <c:v>891.50000000000011</c:v>
                </c:pt>
                <c:pt idx="20">
                  <c:v>794.6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9B8-4D8F-BBF4-A20EBC3822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960335"/>
        <c:axId val="853951215"/>
      </c:scatterChart>
      <c:valAx>
        <c:axId val="8539603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51215"/>
        <c:crosses val="autoZero"/>
        <c:crossBetween val="midCat"/>
      </c:valAx>
      <c:valAx>
        <c:axId val="8539512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603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Rainfall'!$B$301</c:f>
              <c:strCache>
                <c:ptCount val="1"/>
                <c:pt idx="0">
                  <c:v>Sum of rain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'Annual Rainfall'!$A$302:$A$313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xVal>
          <c:yVal>
            <c:numRef>
              <c:f>'Annual Rainfall'!$B$302:$B$313</c:f>
              <c:numCache>
                <c:formatCode>General</c:formatCode>
                <c:ptCount val="12"/>
                <c:pt idx="0">
                  <c:v>794.6</c:v>
                </c:pt>
                <c:pt idx="1">
                  <c:v>871.9</c:v>
                </c:pt>
                <c:pt idx="2">
                  <c:v>801.9</c:v>
                </c:pt>
                <c:pt idx="3">
                  <c:v>853.40000000000009</c:v>
                </c:pt>
                <c:pt idx="4">
                  <c:v>962.59999999999991</c:v>
                </c:pt>
                <c:pt idx="5">
                  <c:v>955.09999999999991</c:v>
                </c:pt>
                <c:pt idx="6">
                  <c:v>736.59999999999991</c:v>
                </c:pt>
                <c:pt idx="7">
                  <c:v>727.9</c:v>
                </c:pt>
                <c:pt idx="8">
                  <c:v>811.2</c:v>
                </c:pt>
                <c:pt idx="9">
                  <c:v>872.69999999999993</c:v>
                </c:pt>
                <c:pt idx="10">
                  <c:v>856</c:v>
                </c:pt>
                <c:pt idx="11">
                  <c:v>787.6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92-44B3-B95A-F959BBD2F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914975"/>
        <c:axId val="623916415"/>
      </c:scatterChart>
      <c:valAx>
        <c:axId val="62391497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916415"/>
        <c:crosses val="autoZero"/>
        <c:crossBetween val="midCat"/>
      </c:valAx>
      <c:valAx>
        <c:axId val="62391641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Rain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91497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'Annual Rainfall'!$B$278</c:f>
              <c:strCache>
                <c:ptCount val="1"/>
                <c:pt idx="0">
                  <c:v>Sum of rain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'Annual Rainfall'!$A$279:$A$299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'Annual Rainfall'!$B$279:$B$299</c:f>
              <c:numCache>
                <c:formatCode>General</c:formatCode>
                <c:ptCount val="21"/>
                <c:pt idx="0">
                  <c:v>883.7</c:v>
                </c:pt>
                <c:pt idx="1">
                  <c:v>679.70000000000016</c:v>
                </c:pt>
                <c:pt idx="2">
                  <c:v>836.7</c:v>
                </c:pt>
                <c:pt idx="3">
                  <c:v>885.20000000000016</c:v>
                </c:pt>
                <c:pt idx="4">
                  <c:v>818</c:v>
                </c:pt>
                <c:pt idx="5">
                  <c:v>779.09999999999991</c:v>
                </c:pt>
                <c:pt idx="6">
                  <c:v>752.00000000000011</c:v>
                </c:pt>
                <c:pt idx="7">
                  <c:v>762.5</c:v>
                </c:pt>
                <c:pt idx="8">
                  <c:v>850.30000000000007</c:v>
                </c:pt>
                <c:pt idx="9">
                  <c:v>876.5</c:v>
                </c:pt>
                <c:pt idx="10">
                  <c:v>879.4</c:v>
                </c:pt>
                <c:pt idx="11">
                  <c:v>646.80000000000007</c:v>
                </c:pt>
                <c:pt idx="12">
                  <c:v>1070.3999999999999</c:v>
                </c:pt>
                <c:pt idx="13">
                  <c:v>683.6</c:v>
                </c:pt>
                <c:pt idx="14">
                  <c:v>799.4</c:v>
                </c:pt>
                <c:pt idx="15">
                  <c:v>739.10000000000014</c:v>
                </c:pt>
                <c:pt idx="16">
                  <c:v>827.9</c:v>
                </c:pt>
                <c:pt idx="17">
                  <c:v>822.39999999999986</c:v>
                </c:pt>
                <c:pt idx="18">
                  <c:v>857.20000000000016</c:v>
                </c:pt>
                <c:pt idx="19">
                  <c:v>891.50000000000011</c:v>
                </c:pt>
                <c:pt idx="20">
                  <c:v>794.6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B33-4D38-B2AF-FB75FE4D18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53958415"/>
        <c:axId val="853955535"/>
      </c:scatterChart>
      <c:valAx>
        <c:axId val="853958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55535"/>
        <c:crosses val="autoZero"/>
        <c:crossBetween val="midCat"/>
      </c:valAx>
      <c:valAx>
        <c:axId val="8539555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395841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[armaghdata main.xlsx]Sunshine Montly Averages!PivotTable3</c:name>
    <c:fmtId val="0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'Sunshine Montly Averages'!$B$3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'Sunshine Montly Averages'!$A$4:$A$17</c:f>
              <c:strCache>
                <c:ptCount val="1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(blank)</c:v>
                </c:pt>
              </c:strCache>
            </c:strRef>
          </c:cat>
          <c:val>
            <c:numRef>
              <c:f>'Sunshine Montly Averages'!$B$4:$B$17</c:f>
              <c:numCache>
                <c:formatCode>General</c:formatCode>
                <c:ptCount val="13"/>
                <c:pt idx="0">
                  <c:v>25.446745562130172</c:v>
                </c:pt>
                <c:pt idx="1">
                  <c:v>36.189940828402364</c:v>
                </c:pt>
                <c:pt idx="2">
                  <c:v>54.757396449704132</c:v>
                </c:pt>
                <c:pt idx="3">
                  <c:v>78.798816568047343</c:v>
                </c:pt>
                <c:pt idx="4">
                  <c:v>96.049112426035535</c:v>
                </c:pt>
                <c:pt idx="5">
                  <c:v>84.751479289940818</c:v>
                </c:pt>
                <c:pt idx="6">
                  <c:v>71.299408284023684</c:v>
                </c:pt>
                <c:pt idx="7">
                  <c:v>70.815384615384644</c:v>
                </c:pt>
                <c:pt idx="8">
                  <c:v>59.556804733727816</c:v>
                </c:pt>
                <c:pt idx="9">
                  <c:v>47.422485207100593</c:v>
                </c:pt>
                <c:pt idx="10">
                  <c:v>31.989349112426044</c:v>
                </c:pt>
                <c:pt idx="11">
                  <c:v>20.128994082840229</c:v>
                </c:pt>
                <c:pt idx="12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8C-4607-8886-0128B3589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097936"/>
        <c:axId val="1684492768"/>
      </c:barChart>
      <c:catAx>
        <c:axId val="111409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84492768"/>
        <c:crosses val="autoZero"/>
        <c:auto val="1"/>
        <c:lblAlgn val="ctr"/>
        <c:lblOffset val="100"/>
        <c:noMultiLvlLbl val="0"/>
      </c:catAx>
      <c:valAx>
        <c:axId val="168449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Days'!$E$3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Days'!$D$4:$D$32</c:f>
              <c:numCache>
                <c:formatCode>General</c:formatCode>
                <c:ptCount val="29"/>
                <c:pt idx="0">
                  <c:v>1900</c:v>
                </c:pt>
                <c:pt idx="1">
                  <c:v>1901</c:v>
                </c:pt>
                <c:pt idx="2">
                  <c:v>1902</c:v>
                </c:pt>
                <c:pt idx="3">
                  <c:v>1903</c:v>
                </c:pt>
                <c:pt idx="4">
                  <c:v>1904</c:v>
                </c:pt>
                <c:pt idx="5">
                  <c:v>1905</c:v>
                </c:pt>
                <c:pt idx="6">
                  <c:v>1906</c:v>
                </c:pt>
                <c:pt idx="7">
                  <c:v>1907</c:v>
                </c:pt>
                <c:pt idx="8">
                  <c:v>1908</c:v>
                </c:pt>
                <c:pt idx="9">
                  <c:v>1909</c:v>
                </c:pt>
                <c:pt idx="10">
                  <c:v>1910</c:v>
                </c:pt>
                <c:pt idx="11">
                  <c:v>1911</c:v>
                </c:pt>
                <c:pt idx="12">
                  <c:v>1912</c:v>
                </c:pt>
                <c:pt idx="13">
                  <c:v>1913</c:v>
                </c:pt>
                <c:pt idx="14">
                  <c:v>1914</c:v>
                </c:pt>
                <c:pt idx="15">
                  <c:v>1915</c:v>
                </c:pt>
                <c:pt idx="16">
                  <c:v>1916</c:v>
                </c:pt>
                <c:pt idx="17">
                  <c:v>1917</c:v>
                </c:pt>
                <c:pt idx="18">
                  <c:v>1918</c:v>
                </c:pt>
                <c:pt idx="19">
                  <c:v>1919</c:v>
                </c:pt>
                <c:pt idx="20">
                  <c:v>1920</c:v>
                </c:pt>
                <c:pt idx="21">
                  <c:v>1921</c:v>
                </c:pt>
                <c:pt idx="22">
                  <c:v>1922</c:v>
                </c:pt>
                <c:pt idx="23">
                  <c:v>1923</c:v>
                </c:pt>
                <c:pt idx="24">
                  <c:v>1924</c:v>
                </c:pt>
                <c:pt idx="25">
                  <c:v>1925</c:v>
                </c:pt>
                <c:pt idx="26">
                  <c:v>1926</c:v>
                </c:pt>
                <c:pt idx="27">
                  <c:v>1927</c:v>
                </c:pt>
                <c:pt idx="28">
                  <c:v>1928</c:v>
                </c:pt>
              </c:numCache>
            </c:numRef>
          </c:xVal>
          <c:yVal>
            <c:numRef>
              <c:f>'Frost Days'!$E$4:$E$32</c:f>
              <c:numCache>
                <c:formatCode>0.00</c:formatCode>
                <c:ptCount val="29"/>
                <c:pt idx="0">
                  <c:v>3</c:v>
                </c:pt>
                <c:pt idx="1">
                  <c:v>3.5</c:v>
                </c:pt>
                <c:pt idx="2">
                  <c:v>3.0833333333333335</c:v>
                </c:pt>
                <c:pt idx="3">
                  <c:v>2.4166666666666665</c:v>
                </c:pt>
                <c:pt idx="4">
                  <c:v>2.75</c:v>
                </c:pt>
                <c:pt idx="5">
                  <c:v>2.25</c:v>
                </c:pt>
                <c:pt idx="6">
                  <c:v>3.6666666666666665</c:v>
                </c:pt>
                <c:pt idx="7">
                  <c:v>3.4166666666666665</c:v>
                </c:pt>
                <c:pt idx="8">
                  <c:v>2.8333333333333335</c:v>
                </c:pt>
                <c:pt idx="9">
                  <c:v>4.333333333333333</c:v>
                </c:pt>
                <c:pt idx="10">
                  <c:v>3.1666666666666665</c:v>
                </c:pt>
                <c:pt idx="11">
                  <c:v>2.4166666666666665</c:v>
                </c:pt>
                <c:pt idx="12">
                  <c:v>2.75</c:v>
                </c:pt>
                <c:pt idx="13">
                  <c:v>1.5833333333333333</c:v>
                </c:pt>
                <c:pt idx="14">
                  <c:v>3</c:v>
                </c:pt>
                <c:pt idx="15">
                  <c:v>4.416666666666667</c:v>
                </c:pt>
                <c:pt idx="16">
                  <c:v>3.6666666666666665</c:v>
                </c:pt>
                <c:pt idx="17">
                  <c:v>5.416666666666667</c:v>
                </c:pt>
                <c:pt idx="18">
                  <c:v>3</c:v>
                </c:pt>
                <c:pt idx="19">
                  <c:v>5</c:v>
                </c:pt>
                <c:pt idx="20">
                  <c:v>2.75</c:v>
                </c:pt>
                <c:pt idx="21">
                  <c:v>1.5833333333333333</c:v>
                </c:pt>
                <c:pt idx="22">
                  <c:v>3.4166666666666665</c:v>
                </c:pt>
                <c:pt idx="23">
                  <c:v>2.1666666666666665</c:v>
                </c:pt>
                <c:pt idx="24">
                  <c:v>2.9166666666666665</c:v>
                </c:pt>
                <c:pt idx="25">
                  <c:v>3.5833333333333335</c:v>
                </c:pt>
                <c:pt idx="26">
                  <c:v>3.0833333333333335</c:v>
                </c:pt>
                <c:pt idx="27">
                  <c:v>3.1666666666666665</c:v>
                </c:pt>
                <c:pt idx="28">
                  <c:v>1.75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8F6-48D7-BAC0-B52A15E522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825631"/>
        <c:axId val="501833791"/>
      </c:scatterChart>
      <c:valAx>
        <c:axId val="50182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33791"/>
        <c:crosses val="autoZero"/>
        <c:crossBetween val="midCat"/>
      </c:valAx>
      <c:valAx>
        <c:axId val="50183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25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Days'!$E$34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Days'!$D$35:$D$56</c:f>
              <c:numCache>
                <c:formatCode>General</c:formatCode>
                <c:ptCount val="22"/>
                <c:pt idx="0">
                  <c:v>1929</c:v>
                </c:pt>
                <c:pt idx="1">
                  <c:v>1930</c:v>
                </c:pt>
                <c:pt idx="2">
                  <c:v>1931</c:v>
                </c:pt>
                <c:pt idx="3">
                  <c:v>1932</c:v>
                </c:pt>
                <c:pt idx="4">
                  <c:v>1933</c:v>
                </c:pt>
                <c:pt idx="5">
                  <c:v>1934</c:v>
                </c:pt>
                <c:pt idx="6">
                  <c:v>1935</c:v>
                </c:pt>
                <c:pt idx="7">
                  <c:v>1936</c:v>
                </c:pt>
                <c:pt idx="8">
                  <c:v>1937</c:v>
                </c:pt>
                <c:pt idx="9">
                  <c:v>1938</c:v>
                </c:pt>
                <c:pt idx="10">
                  <c:v>1939</c:v>
                </c:pt>
                <c:pt idx="11">
                  <c:v>1940</c:v>
                </c:pt>
                <c:pt idx="12">
                  <c:v>1941</c:v>
                </c:pt>
                <c:pt idx="13">
                  <c:v>1942</c:v>
                </c:pt>
                <c:pt idx="14">
                  <c:v>1943</c:v>
                </c:pt>
                <c:pt idx="15">
                  <c:v>1944</c:v>
                </c:pt>
                <c:pt idx="16">
                  <c:v>1945</c:v>
                </c:pt>
                <c:pt idx="17">
                  <c:v>1946</c:v>
                </c:pt>
                <c:pt idx="18">
                  <c:v>1947</c:v>
                </c:pt>
                <c:pt idx="19">
                  <c:v>1948</c:v>
                </c:pt>
                <c:pt idx="20">
                  <c:v>1949</c:v>
                </c:pt>
                <c:pt idx="21">
                  <c:v>1950</c:v>
                </c:pt>
              </c:numCache>
            </c:numRef>
          </c:xVal>
          <c:yVal>
            <c:numRef>
              <c:f>'Frost Days'!$E$35:$E$56</c:f>
              <c:numCache>
                <c:formatCode>0.00</c:formatCode>
                <c:ptCount val="22"/>
                <c:pt idx="0">
                  <c:v>4.25</c:v>
                </c:pt>
                <c:pt idx="1">
                  <c:v>4.083333333333333</c:v>
                </c:pt>
                <c:pt idx="2">
                  <c:v>3</c:v>
                </c:pt>
                <c:pt idx="3">
                  <c:v>3</c:v>
                </c:pt>
                <c:pt idx="4">
                  <c:v>3.5833333333333335</c:v>
                </c:pt>
                <c:pt idx="5">
                  <c:v>2.3333333333333335</c:v>
                </c:pt>
                <c:pt idx="6">
                  <c:v>2.5833333333333335</c:v>
                </c:pt>
                <c:pt idx="7">
                  <c:v>4.333333333333333</c:v>
                </c:pt>
                <c:pt idx="8">
                  <c:v>3.75</c:v>
                </c:pt>
                <c:pt idx="9">
                  <c:v>1.9166666666666667</c:v>
                </c:pt>
                <c:pt idx="10">
                  <c:v>2.9166666666666665</c:v>
                </c:pt>
                <c:pt idx="11">
                  <c:v>3.5833333333333335</c:v>
                </c:pt>
                <c:pt idx="12">
                  <c:v>3.5833333333333335</c:v>
                </c:pt>
                <c:pt idx="13">
                  <c:v>3.3333333333333335</c:v>
                </c:pt>
                <c:pt idx="14">
                  <c:v>1.0833333333333333</c:v>
                </c:pt>
                <c:pt idx="15">
                  <c:v>2.1666666666666665</c:v>
                </c:pt>
                <c:pt idx="16">
                  <c:v>2.5</c:v>
                </c:pt>
                <c:pt idx="17">
                  <c:v>2.6666666666666665</c:v>
                </c:pt>
                <c:pt idx="18">
                  <c:v>4.916666666666667</c:v>
                </c:pt>
                <c:pt idx="19">
                  <c:v>2.3333333333333335</c:v>
                </c:pt>
                <c:pt idx="20">
                  <c:v>1.75</c:v>
                </c:pt>
                <c:pt idx="21">
                  <c:v>3.4166666666666665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6F-4EAA-846A-176E5CF32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01825631"/>
        <c:axId val="501827071"/>
      </c:scatterChart>
      <c:valAx>
        <c:axId val="50182563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27071"/>
        <c:crosses val="autoZero"/>
        <c:crossBetween val="midCat"/>
      </c:valAx>
      <c:valAx>
        <c:axId val="501827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182563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Days'!$E$58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Days'!$D$59:$D$79</c:f>
              <c:numCache>
                <c:formatCode>General</c:formatCode>
                <c:ptCount val="21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</c:numCache>
            </c:numRef>
          </c:xVal>
          <c:yVal>
            <c:numRef>
              <c:f>'Frost Days'!$E$59:$E$79</c:f>
              <c:numCache>
                <c:formatCode>0.00</c:formatCode>
                <c:ptCount val="21"/>
                <c:pt idx="0">
                  <c:v>3.4166666666666665</c:v>
                </c:pt>
                <c:pt idx="1">
                  <c:v>3.25</c:v>
                </c:pt>
                <c:pt idx="2">
                  <c:v>5.25</c:v>
                </c:pt>
                <c:pt idx="3">
                  <c:v>2.8333333333333335</c:v>
                </c:pt>
                <c:pt idx="4">
                  <c:v>2.5833333333333335</c:v>
                </c:pt>
                <c:pt idx="5">
                  <c:v>4.583333333333333</c:v>
                </c:pt>
                <c:pt idx="6">
                  <c:v>3.8333333333333335</c:v>
                </c:pt>
                <c:pt idx="7">
                  <c:v>2.1666666666666665</c:v>
                </c:pt>
                <c:pt idx="8">
                  <c:v>3.3333333333333335</c:v>
                </c:pt>
                <c:pt idx="9">
                  <c:v>2.6666666666666665</c:v>
                </c:pt>
                <c:pt idx="10">
                  <c:v>4</c:v>
                </c:pt>
                <c:pt idx="11">
                  <c:v>2.8333333333333335</c:v>
                </c:pt>
                <c:pt idx="12">
                  <c:v>3.6666666666666665</c:v>
                </c:pt>
                <c:pt idx="13">
                  <c:v>6.25</c:v>
                </c:pt>
                <c:pt idx="14">
                  <c:v>2.9166666666666665</c:v>
                </c:pt>
                <c:pt idx="15">
                  <c:v>4</c:v>
                </c:pt>
                <c:pt idx="16">
                  <c:v>2.3333333333333335</c:v>
                </c:pt>
                <c:pt idx="17">
                  <c:v>2.75</c:v>
                </c:pt>
                <c:pt idx="18">
                  <c:v>5.166666666666667</c:v>
                </c:pt>
                <c:pt idx="19">
                  <c:v>5.75</c:v>
                </c:pt>
                <c:pt idx="20">
                  <c:v>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8B5-47DD-B1C4-1A056ED11B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155727"/>
        <c:axId val="543157647"/>
      </c:scatterChart>
      <c:valAx>
        <c:axId val="54315572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7647"/>
        <c:crosses val="autoZero"/>
        <c:crossBetween val="midCat"/>
      </c:valAx>
      <c:valAx>
        <c:axId val="5431576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572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Days'!$E$81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Days'!$D$82:$D$102</c:f>
              <c:numCache>
                <c:formatCode>General</c:formatCode>
                <c:ptCount val="21"/>
                <c:pt idx="0">
                  <c:v>1970</c:v>
                </c:pt>
                <c:pt idx="1">
                  <c:v>1971</c:v>
                </c:pt>
                <c:pt idx="2">
                  <c:v>1972</c:v>
                </c:pt>
                <c:pt idx="3">
                  <c:v>1973</c:v>
                </c:pt>
                <c:pt idx="4">
                  <c:v>1974</c:v>
                </c:pt>
                <c:pt idx="5">
                  <c:v>1975</c:v>
                </c:pt>
                <c:pt idx="6">
                  <c:v>1976</c:v>
                </c:pt>
                <c:pt idx="7">
                  <c:v>1977</c:v>
                </c:pt>
                <c:pt idx="8">
                  <c:v>1978</c:v>
                </c:pt>
                <c:pt idx="9">
                  <c:v>1979</c:v>
                </c:pt>
                <c:pt idx="10">
                  <c:v>1980</c:v>
                </c:pt>
                <c:pt idx="11">
                  <c:v>1981</c:v>
                </c:pt>
                <c:pt idx="12">
                  <c:v>1982</c:v>
                </c:pt>
                <c:pt idx="13">
                  <c:v>1983</c:v>
                </c:pt>
                <c:pt idx="14">
                  <c:v>1984</c:v>
                </c:pt>
                <c:pt idx="15">
                  <c:v>1985</c:v>
                </c:pt>
                <c:pt idx="16">
                  <c:v>1986</c:v>
                </c:pt>
                <c:pt idx="17">
                  <c:v>1987</c:v>
                </c:pt>
                <c:pt idx="18">
                  <c:v>1988</c:v>
                </c:pt>
                <c:pt idx="19">
                  <c:v>1989</c:v>
                </c:pt>
                <c:pt idx="20">
                  <c:v>1990</c:v>
                </c:pt>
              </c:numCache>
            </c:numRef>
          </c:xVal>
          <c:yVal>
            <c:numRef>
              <c:f>'Frost Days'!$E$82:$E$102</c:f>
              <c:numCache>
                <c:formatCode>0.00</c:formatCode>
                <c:ptCount val="21"/>
                <c:pt idx="0">
                  <c:v>5</c:v>
                </c:pt>
                <c:pt idx="1">
                  <c:v>3</c:v>
                </c:pt>
                <c:pt idx="2">
                  <c:v>3.9166666666666665</c:v>
                </c:pt>
                <c:pt idx="3">
                  <c:v>4</c:v>
                </c:pt>
                <c:pt idx="4">
                  <c:v>2.0833333333333335</c:v>
                </c:pt>
                <c:pt idx="5">
                  <c:v>3.1666666666666665</c:v>
                </c:pt>
                <c:pt idx="6">
                  <c:v>3.6666666666666665</c:v>
                </c:pt>
                <c:pt idx="7">
                  <c:v>3.75</c:v>
                </c:pt>
                <c:pt idx="8">
                  <c:v>3.8333333333333335</c:v>
                </c:pt>
                <c:pt idx="9">
                  <c:v>6.416666666666667</c:v>
                </c:pt>
                <c:pt idx="10">
                  <c:v>4.166666666666667</c:v>
                </c:pt>
                <c:pt idx="11">
                  <c:v>3.1666666666666665</c:v>
                </c:pt>
                <c:pt idx="12">
                  <c:v>4</c:v>
                </c:pt>
                <c:pt idx="13">
                  <c:v>3.6666666666666665</c:v>
                </c:pt>
                <c:pt idx="14">
                  <c:v>3.8333333333333335</c:v>
                </c:pt>
                <c:pt idx="15">
                  <c:v>6.083333333333333</c:v>
                </c:pt>
                <c:pt idx="16">
                  <c:v>4.5</c:v>
                </c:pt>
                <c:pt idx="17">
                  <c:v>4.5</c:v>
                </c:pt>
                <c:pt idx="18">
                  <c:v>2.5</c:v>
                </c:pt>
                <c:pt idx="19">
                  <c:v>2.75</c:v>
                </c:pt>
                <c:pt idx="20">
                  <c:v>1.8333333333333333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44B-4DE4-A82C-AE7D5F3C93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163407"/>
        <c:axId val="543164847"/>
      </c:scatterChart>
      <c:valAx>
        <c:axId val="54316340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64847"/>
        <c:crosses val="autoZero"/>
        <c:crossBetween val="midCat"/>
      </c:valAx>
      <c:valAx>
        <c:axId val="5431648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	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6340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Days'!$E$104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Days'!$D$105:$D$125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'Frost Days'!$E$105:$E$125</c:f>
              <c:numCache>
                <c:formatCode>0.00</c:formatCode>
                <c:ptCount val="21"/>
                <c:pt idx="0">
                  <c:v>1.8333333333333333</c:v>
                </c:pt>
                <c:pt idx="1">
                  <c:v>3.3333333333333335</c:v>
                </c:pt>
                <c:pt idx="2">
                  <c:v>2.1666666666666665</c:v>
                </c:pt>
                <c:pt idx="3">
                  <c:v>2.5833333333333335</c:v>
                </c:pt>
                <c:pt idx="4">
                  <c:v>2.25</c:v>
                </c:pt>
                <c:pt idx="5">
                  <c:v>3.1666666666666665</c:v>
                </c:pt>
                <c:pt idx="6">
                  <c:v>4.333333333333333</c:v>
                </c:pt>
                <c:pt idx="7">
                  <c:v>2.1666666666666665</c:v>
                </c:pt>
                <c:pt idx="8">
                  <c:v>1.75</c:v>
                </c:pt>
                <c:pt idx="9">
                  <c:v>2</c:v>
                </c:pt>
                <c:pt idx="10">
                  <c:v>2.3333333333333335</c:v>
                </c:pt>
                <c:pt idx="11">
                  <c:v>4.333333333333333</c:v>
                </c:pt>
                <c:pt idx="12">
                  <c:v>1.6666666666666667</c:v>
                </c:pt>
                <c:pt idx="13">
                  <c:v>3.6666666666666665</c:v>
                </c:pt>
                <c:pt idx="14">
                  <c:v>2.75</c:v>
                </c:pt>
                <c:pt idx="15">
                  <c:v>2.5833333333333335</c:v>
                </c:pt>
                <c:pt idx="16">
                  <c:v>3</c:v>
                </c:pt>
                <c:pt idx="17">
                  <c:v>2.25</c:v>
                </c:pt>
                <c:pt idx="18">
                  <c:v>3.5833333333333335</c:v>
                </c:pt>
                <c:pt idx="19">
                  <c:v>4</c:v>
                </c:pt>
                <c:pt idx="20">
                  <c:v>7.25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899-478A-9645-E6E85C18A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160047"/>
        <c:axId val="543156687"/>
      </c:scatterChart>
      <c:valAx>
        <c:axId val="543160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6687"/>
        <c:crosses val="autoZero"/>
        <c:crossBetween val="midCat"/>
      </c:valAx>
      <c:valAx>
        <c:axId val="5431566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6004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Days'!$E$127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'Frost Days'!$D$128:$D$139</c:f>
              <c:numCache>
                <c:formatCode>General</c:formatCode>
                <c:ptCount val="12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</c:numCache>
            </c:numRef>
          </c:xVal>
          <c:yVal>
            <c:numRef>
              <c:f>'Frost Days'!$E$128:$E$139</c:f>
              <c:numCache>
                <c:formatCode>0.00</c:formatCode>
                <c:ptCount val="12"/>
                <c:pt idx="0">
                  <c:v>7.25</c:v>
                </c:pt>
                <c:pt idx="1">
                  <c:v>2</c:v>
                </c:pt>
                <c:pt idx="2">
                  <c:v>2.4166666666666665</c:v>
                </c:pt>
                <c:pt idx="3">
                  <c:v>3.4166666666666665</c:v>
                </c:pt>
                <c:pt idx="4">
                  <c:v>2</c:v>
                </c:pt>
                <c:pt idx="5">
                  <c:v>3.8333333333333335</c:v>
                </c:pt>
                <c:pt idx="6">
                  <c:v>2.75</c:v>
                </c:pt>
                <c:pt idx="7">
                  <c:v>2.5833333333333335</c:v>
                </c:pt>
                <c:pt idx="8">
                  <c:v>3</c:v>
                </c:pt>
                <c:pt idx="9">
                  <c:v>1.8333333333333333</c:v>
                </c:pt>
                <c:pt idx="10">
                  <c:v>1.5833333333333333</c:v>
                </c:pt>
                <c:pt idx="11">
                  <c:v>2.6666666666666665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8B-4EC7-A1F6-E61ABFBC9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43159087"/>
        <c:axId val="543163407"/>
      </c:scatterChart>
      <c:valAx>
        <c:axId val="54315908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63407"/>
        <c:crosses val="autoZero"/>
        <c:crossBetween val="midCat"/>
      </c:valAx>
      <c:valAx>
        <c:axId val="5431634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Air</a:t>
                </a:r>
                <a:r>
                  <a:rPr lang="en-US" baseline="0"/>
                  <a:t> frost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315908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'Frost Days'!$E$104</c:f>
              <c:strCache>
                <c:ptCount val="1"/>
                <c:pt idx="0">
                  <c:v>Average of Air Frost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'Frost Days'!$D$105:$D$125</c:f>
              <c:numCache>
                <c:formatCode>General</c:formatCode>
                <c:ptCount val="2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</c:numCache>
            </c:numRef>
          </c:xVal>
          <c:yVal>
            <c:numRef>
              <c:f>'Frost Days'!$E$105:$E$125</c:f>
              <c:numCache>
                <c:formatCode>0.00</c:formatCode>
                <c:ptCount val="21"/>
                <c:pt idx="0">
                  <c:v>1.8333333333333333</c:v>
                </c:pt>
                <c:pt idx="1">
                  <c:v>3.3333333333333335</c:v>
                </c:pt>
                <c:pt idx="2">
                  <c:v>2.1666666666666665</c:v>
                </c:pt>
                <c:pt idx="3">
                  <c:v>2.5833333333333335</c:v>
                </c:pt>
                <c:pt idx="4">
                  <c:v>2.25</c:v>
                </c:pt>
                <c:pt idx="5">
                  <c:v>3.1666666666666665</c:v>
                </c:pt>
                <c:pt idx="6">
                  <c:v>4.333333333333333</c:v>
                </c:pt>
                <c:pt idx="7">
                  <c:v>2.1666666666666665</c:v>
                </c:pt>
                <c:pt idx="8">
                  <c:v>1.75</c:v>
                </c:pt>
                <c:pt idx="9">
                  <c:v>2</c:v>
                </c:pt>
                <c:pt idx="10">
                  <c:v>2.3333333333333335</c:v>
                </c:pt>
                <c:pt idx="11">
                  <c:v>4.333333333333333</c:v>
                </c:pt>
                <c:pt idx="12">
                  <c:v>1.6666666666666667</c:v>
                </c:pt>
                <c:pt idx="13">
                  <c:v>3.6666666666666665</c:v>
                </c:pt>
                <c:pt idx="14">
                  <c:v>2.75</c:v>
                </c:pt>
                <c:pt idx="15">
                  <c:v>2.5833333333333335</c:v>
                </c:pt>
                <c:pt idx="16">
                  <c:v>3</c:v>
                </c:pt>
                <c:pt idx="17">
                  <c:v>2.25</c:v>
                </c:pt>
                <c:pt idx="18">
                  <c:v>3.5833333333333335</c:v>
                </c:pt>
                <c:pt idx="19">
                  <c:v>4</c:v>
                </c:pt>
                <c:pt idx="20">
                  <c:v>7.25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9D6-45BF-98FC-78606B51E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86097935"/>
        <c:axId val="786105135"/>
      </c:scatterChart>
      <c:valAx>
        <c:axId val="7860979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105135"/>
        <c:crosses val="autoZero"/>
        <c:crossBetween val="midCat"/>
      </c:valAx>
      <c:valAx>
        <c:axId val="7861051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60979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[armaghdata main.xlsx]Temp Trends!PivotTable5</c:name>
    <c:fmtId val="0"/>
  </c:pivotSource>
  <c:chart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layout>
            <c:manualLayout>
              <c:x val="-3.5767116188881391E-2"/>
              <c:y val="-4.1646558293116587E-2"/>
            </c:manualLayout>
          </c:layout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6.1901738609789987E-2"/>
          <c:y val="7.9037502700357906E-2"/>
          <c:w val="0.63490293985848612"/>
          <c:h val="0.77751516038774438"/>
        </c:manualLayout>
      </c:layout>
      <c:lineChart>
        <c:grouping val="standard"/>
        <c:varyColors val="0"/>
        <c:ser>
          <c:idx val="0"/>
          <c:order val="0"/>
          <c:tx>
            <c:strRef>
              <c:f>'Temp Trends'!$B$3</c:f>
              <c:strCache>
                <c:ptCount val="1"/>
                <c:pt idx="0">
                  <c:v>Average of Temperature max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54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7ED3-47BC-A05A-3F7FB2D145F8}"/>
              </c:ext>
            </c:extLst>
          </c:dPt>
          <c:dLbls>
            <c:dLbl>
              <c:idx val="154"/>
              <c:layout>
                <c:manualLayout>
                  <c:x val="-3.5767116188881391E-2"/>
                  <c:y val="-4.16465582931165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ED3-47BC-A05A-3F7FB2D145F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'Temp Trends'!$A$4:$A$174</c:f>
              <c:strCache>
                <c:ptCount val="170"/>
                <c:pt idx="0">
                  <c:v>1853</c:v>
                </c:pt>
                <c:pt idx="1">
                  <c:v>1854</c:v>
                </c:pt>
                <c:pt idx="2">
                  <c:v>1855</c:v>
                </c:pt>
                <c:pt idx="3">
                  <c:v>1856</c:v>
                </c:pt>
                <c:pt idx="4">
                  <c:v>1857</c:v>
                </c:pt>
                <c:pt idx="5">
                  <c:v>1858</c:v>
                </c:pt>
                <c:pt idx="6">
                  <c:v>1859</c:v>
                </c:pt>
                <c:pt idx="7">
                  <c:v>1860</c:v>
                </c:pt>
                <c:pt idx="8">
                  <c:v>1861</c:v>
                </c:pt>
                <c:pt idx="9">
                  <c:v>1862</c:v>
                </c:pt>
                <c:pt idx="10">
                  <c:v>1863</c:v>
                </c:pt>
                <c:pt idx="11">
                  <c:v>1864</c:v>
                </c:pt>
                <c:pt idx="12">
                  <c:v>1865</c:v>
                </c:pt>
                <c:pt idx="13">
                  <c:v>1866</c:v>
                </c:pt>
                <c:pt idx="14">
                  <c:v>1867</c:v>
                </c:pt>
                <c:pt idx="15">
                  <c:v>1868</c:v>
                </c:pt>
                <c:pt idx="16">
                  <c:v>1869</c:v>
                </c:pt>
                <c:pt idx="17">
                  <c:v>1870</c:v>
                </c:pt>
                <c:pt idx="18">
                  <c:v>1871</c:v>
                </c:pt>
                <c:pt idx="19">
                  <c:v>1872</c:v>
                </c:pt>
                <c:pt idx="20">
                  <c:v>1873</c:v>
                </c:pt>
                <c:pt idx="21">
                  <c:v>1874</c:v>
                </c:pt>
                <c:pt idx="22">
                  <c:v>1875</c:v>
                </c:pt>
                <c:pt idx="23">
                  <c:v>1876</c:v>
                </c:pt>
                <c:pt idx="24">
                  <c:v>1877</c:v>
                </c:pt>
                <c:pt idx="25">
                  <c:v>1878</c:v>
                </c:pt>
                <c:pt idx="26">
                  <c:v>1879</c:v>
                </c:pt>
                <c:pt idx="27">
                  <c:v>1880</c:v>
                </c:pt>
                <c:pt idx="28">
                  <c:v>1881</c:v>
                </c:pt>
                <c:pt idx="29">
                  <c:v>1882</c:v>
                </c:pt>
                <c:pt idx="30">
                  <c:v>1883</c:v>
                </c:pt>
                <c:pt idx="31">
                  <c:v>1884</c:v>
                </c:pt>
                <c:pt idx="32">
                  <c:v>1885</c:v>
                </c:pt>
                <c:pt idx="33">
                  <c:v>1886</c:v>
                </c:pt>
                <c:pt idx="34">
                  <c:v>1887</c:v>
                </c:pt>
                <c:pt idx="35">
                  <c:v>1888</c:v>
                </c:pt>
                <c:pt idx="36">
                  <c:v>1889</c:v>
                </c:pt>
                <c:pt idx="37">
                  <c:v>1890</c:v>
                </c:pt>
                <c:pt idx="38">
                  <c:v>1891</c:v>
                </c:pt>
                <c:pt idx="39">
                  <c:v>1892</c:v>
                </c:pt>
                <c:pt idx="40">
                  <c:v>1893</c:v>
                </c:pt>
                <c:pt idx="41">
                  <c:v>1894</c:v>
                </c:pt>
                <c:pt idx="42">
                  <c:v>1895</c:v>
                </c:pt>
                <c:pt idx="43">
                  <c:v>1896</c:v>
                </c:pt>
                <c:pt idx="44">
                  <c:v>1897</c:v>
                </c:pt>
                <c:pt idx="45">
                  <c:v>1898</c:v>
                </c:pt>
                <c:pt idx="46">
                  <c:v>1899</c:v>
                </c:pt>
                <c:pt idx="47">
                  <c:v>1900</c:v>
                </c:pt>
                <c:pt idx="48">
                  <c:v>1901</c:v>
                </c:pt>
                <c:pt idx="49">
                  <c:v>1902</c:v>
                </c:pt>
                <c:pt idx="50">
                  <c:v>1903</c:v>
                </c:pt>
                <c:pt idx="51">
                  <c:v>1904</c:v>
                </c:pt>
                <c:pt idx="52">
                  <c:v>1905</c:v>
                </c:pt>
                <c:pt idx="53">
                  <c:v>1906</c:v>
                </c:pt>
                <c:pt idx="54">
                  <c:v>1907</c:v>
                </c:pt>
                <c:pt idx="55">
                  <c:v>1908</c:v>
                </c:pt>
                <c:pt idx="56">
                  <c:v>1909</c:v>
                </c:pt>
                <c:pt idx="57">
                  <c:v>1910</c:v>
                </c:pt>
                <c:pt idx="58">
                  <c:v>1911</c:v>
                </c:pt>
                <c:pt idx="59">
                  <c:v>1912</c:v>
                </c:pt>
                <c:pt idx="60">
                  <c:v>1913</c:v>
                </c:pt>
                <c:pt idx="61">
                  <c:v>1914</c:v>
                </c:pt>
                <c:pt idx="62">
                  <c:v>1915</c:v>
                </c:pt>
                <c:pt idx="63">
                  <c:v>1916</c:v>
                </c:pt>
                <c:pt idx="64">
                  <c:v>1917</c:v>
                </c:pt>
                <c:pt idx="65">
                  <c:v>1918</c:v>
                </c:pt>
                <c:pt idx="66">
                  <c:v>1919</c:v>
                </c:pt>
                <c:pt idx="67">
                  <c:v>1920</c:v>
                </c:pt>
                <c:pt idx="68">
                  <c:v>1921</c:v>
                </c:pt>
                <c:pt idx="69">
                  <c:v>1922</c:v>
                </c:pt>
                <c:pt idx="70">
                  <c:v>1923</c:v>
                </c:pt>
                <c:pt idx="71">
                  <c:v>1924</c:v>
                </c:pt>
                <c:pt idx="72">
                  <c:v>1925</c:v>
                </c:pt>
                <c:pt idx="73">
                  <c:v>1926</c:v>
                </c:pt>
                <c:pt idx="74">
                  <c:v>1927</c:v>
                </c:pt>
                <c:pt idx="75">
                  <c:v>1928</c:v>
                </c:pt>
                <c:pt idx="76">
                  <c:v>1929</c:v>
                </c:pt>
                <c:pt idx="77">
                  <c:v>1930</c:v>
                </c:pt>
                <c:pt idx="78">
                  <c:v>1931</c:v>
                </c:pt>
                <c:pt idx="79">
                  <c:v>1932</c:v>
                </c:pt>
                <c:pt idx="80">
                  <c:v>1933</c:v>
                </c:pt>
                <c:pt idx="81">
                  <c:v>1934</c:v>
                </c:pt>
                <c:pt idx="82">
                  <c:v>1935</c:v>
                </c:pt>
                <c:pt idx="83">
                  <c:v>1936</c:v>
                </c:pt>
                <c:pt idx="84">
                  <c:v>1937</c:v>
                </c:pt>
                <c:pt idx="85">
                  <c:v>1938</c:v>
                </c:pt>
                <c:pt idx="86">
                  <c:v>1939</c:v>
                </c:pt>
                <c:pt idx="87">
                  <c:v>1940</c:v>
                </c:pt>
                <c:pt idx="88">
                  <c:v>1941</c:v>
                </c:pt>
                <c:pt idx="89">
                  <c:v>1942</c:v>
                </c:pt>
                <c:pt idx="90">
                  <c:v>1943</c:v>
                </c:pt>
                <c:pt idx="91">
                  <c:v>1944</c:v>
                </c:pt>
                <c:pt idx="92">
                  <c:v>1945</c:v>
                </c:pt>
                <c:pt idx="93">
                  <c:v>1946</c:v>
                </c:pt>
                <c:pt idx="94">
                  <c:v>1947</c:v>
                </c:pt>
                <c:pt idx="95">
                  <c:v>1948</c:v>
                </c:pt>
                <c:pt idx="96">
                  <c:v>1949</c:v>
                </c:pt>
                <c:pt idx="97">
                  <c:v>1950</c:v>
                </c:pt>
                <c:pt idx="98">
                  <c:v>1951</c:v>
                </c:pt>
                <c:pt idx="99">
                  <c:v>1952</c:v>
                </c:pt>
                <c:pt idx="100">
                  <c:v>1953</c:v>
                </c:pt>
                <c:pt idx="101">
                  <c:v>1954</c:v>
                </c:pt>
                <c:pt idx="102">
                  <c:v>1955</c:v>
                </c:pt>
                <c:pt idx="103">
                  <c:v>1956</c:v>
                </c:pt>
                <c:pt idx="104">
                  <c:v>1957</c:v>
                </c:pt>
                <c:pt idx="105">
                  <c:v>1958</c:v>
                </c:pt>
                <c:pt idx="106">
                  <c:v>1959</c:v>
                </c:pt>
                <c:pt idx="107">
                  <c:v>1960</c:v>
                </c:pt>
                <c:pt idx="108">
                  <c:v>1961</c:v>
                </c:pt>
                <c:pt idx="109">
                  <c:v>1962</c:v>
                </c:pt>
                <c:pt idx="110">
                  <c:v>1963</c:v>
                </c:pt>
                <c:pt idx="111">
                  <c:v>1964</c:v>
                </c:pt>
                <c:pt idx="112">
                  <c:v>1965</c:v>
                </c:pt>
                <c:pt idx="113">
                  <c:v>1966</c:v>
                </c:pt>
                <c:pt idx="114">
                  <c:v>1967</c:v>
                </c:pt>
                <c:pt idx="115">
                  <c:v>1968</c:v>
                </c:pt>
                <c:pt idx="116">
                  <c:v>1969</c:v>
                </c:pt>
                <c:pt idx="117">
                  <c:v>1970</c:v>
                </c:pt>
                <c:pt idx="118">
                  <c:v>1971</c:v>
                </c:pt>
                <c:pt idx="119">
                  <c:v>1972</c:v>
                </c:pt>
                <c:pt idx="120">
                  <c:v>1973</c:v>
                </c:pt>
                <c:pt idx="121">
                  <c:v>1974</c:v>
                </c:pt>
                <c:pt idx="122">
                  <c:v>1975</c:v>
                </c:pt>
                <c:pt idx="123">
                  <c:v>1976</c:v>
                </c:pt>
                <c:pt idx="124">
                  <c:v>1977</c:v>
                </c:pt>
                <c:pt idx="125">
                  <c:v>1978</c:v>
                </c:pt>
                <c:pt idx="126">
                  <c:v>1979</c:v>
                </c:pt>
                <c:pt idx="127">
                  <c:v>1980</c:v>
                </c:pt>
                <c:pt idx="128">
                  <c:v>1981</c:v>
                </c:pt>
                <c:pt idx="129">
                  <c:v>1982</c:v>
                </c:pt>
                <c:pt idx="130">
                  <c:v>1983</c:v>
                </c:pt>
                <c:pt idx="131">
                  <c:v>1984</c:v>
                </c:pt>
                <c:pt idx="132">
                  <c:v>1985</c:v>
                </c:pt>
                <c:pt idx="133">
                  <c:v>1986</c:v>
                </c:pt>
                <c:pt idx="134">
                  <c:v>1987</c:v>
                </c:pt>
                <c:pt idx="135">
                  <c:v>1988</c:v>
                </c:pt>
                <c:pt idx="136">
                  <c:v>1989</c:v>
                </c:pt>
                <c:pt idx="137">
                  <c:v>1990</c:v>
                </c:pt>
                <c:pt idx="138">
                  <c:v>1991</c:v>
                </c:pt>
                <c:pt idx="139">
                  <c:v>1992</c:v>
                </c:pt>
                <c:pt idx="140">
                  <c:v>1993</c:v>
                </c:pt>
                <c:pt idx="141">
                  <c:v>1994</c:v>
                </c:pt>
                <c:pt idx="142">
                  <c:v>1995</c:v>
                </c:pt>
                <c:pt idx="143">
                  <c:v>1996</c:v>
                </c:pt>
                <c:pt idx="144">
                  <c:v>1997</c:v>
                </c:pt>
                <c:pt idx="145">
                  <c:v>1998</c:v>
                </c:pt>
                <c:pt idx="146">
                  <c:v>1999</c:v>
                </c:pt>
                <c:pt idx="147">
                  <c:v>2000</c:v>
                </c:pt>
                <c:pt idx="148">
                  <c:v>2001</c:v>
                </c:pt>
                <c:pt idx="149">
                  <c:v>2002</c:v>
                </c:pt>
                <c:pt idx="150">
                  <c:v>2003</c:v>
                </c:pt>
                <c:pt idx="151">
                  <c:v>2004</c:v>
                </c:pt>
                <c:pt idx="152">
                  <c:v>2005</c:v>
                </c:pt>
                <c:pt idx="153">
                  <c:v>2006</c:v>
                </c:pt>
                <c:pt idx="154">
                  <c:v>2007</c:v>
                </c:pt>
                <c:pt idx="155">
                  <c:v>2008</c:v>
                </c:pt>
                <c:pt idx="156">
                  <c:v>2009</c:v>
                </c:pt>
                <c:pt idx="157">
                  <c:v>2010</c:v>
                </c:pt>
                <c:pt idx="158">
                  <c:v>2011</c:v>
                </c:pt>
                <c:pt idx="159">
                  <c:v>2012</c:v>
                </c:pt>
                <c:pt idx="160">
                  <c:v>2013</c:v>
                </c:pt>
                <c:pt idx="161">
                  <c:v>2014</c:v>
                </c:pt>
                <c:pt idx="162">
                  <c:v>2015</c:v>
                </c:pt>
                <c:pt idx="163">
                  <c:v>2016</c:v>
                </c:pt>
                <c:pt idx="164">
                  <c:v>2017</c:v>
                </c:pt>
                <c:pt idx="165">
                  <c:v>2018</c:v>
                </c:pt>
                <c:pt idx="166">
                  <c:v>2019</c:v>
                </c:pt>
                <c:pt idx="167">
                  <c:v>2020</c:v>
                </c:pt>
                <c:pt idx="168">
                  <c:v>2021</c:v>
                </c:pt>
                <c:pt idx="169">
                  <c:v>(blank)</c:v>
                </c:pt>
              </c:strCache>
            </c:strRef>
          </c:cat>
          <c:val>
            <c:numRef>
              <c:f>'Temp Trends'!$B$4:$B$174</c:f>
              <c:numCache>
                <c:formatCode>0.00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12.033333333333333</c:v>
                </c:pt>
                <c:pt idx="13">
                  <c:v>13</c:v>
                </c:pt>
                <c:pt idx="14">
                  <c:v>12.858333333333334</c:v>
                </c:pt>
                <c:pt idx="15">
                  <c:v>14.033333333333333</c:v>
                </c:pt>
                <c:pt idx="16">
                  <c:v>13.499999999999998</c:v>
                </c:pt>
                <c:pt idx="17">
                  <c:v>13.483333333333329</c:v>
                </c:pt>
                <c:pt idx="18">
                  <c:v>13.533333333333333</c:v>
                </c:pt>
                <c:pt idx="19">
                  <c:v>13.333333333333334</c:v>
                </c:pt>
                <c:pt idx="20">
                  <c:v>13.15</c:v>
                </c:pt>
                <c:pt idx="21">
                  <c:v>13.725000000000001</c:v>
                </c:pt>
                <c:pt idx="22">
                  <c:v>13.725000000000001</c:v>
                </c:pt>
                <c:pt idx="23">
                  <c:v>13.683333333333332</c:v>
                </c:pt>
                <c:pt idx="24">
                  <c:v>13.216666666666669</c:v>
                </c:pt>
                <c:pt idx="25">
                  <c:v>13.483333333333336</c:v>
                </c:pt>
                <c:pt idx="26">
                  <c:v>11.79166666666667</c:v>
                </c:pt>
                <c:pt idx="27">
                  <c:v>12.649999999999999</c:v>
                </c:pt>
                <c:pt idx="28">
                  <c:v>11.308333333333332</c:v>
                </c:pt>
                <c:pt idx="29">
                  <c:v>12.066666666666668</c:v>
                </c:pt>
                <c:pt idx="30">
                  <c:v>11.799999999999997</c:v>
                </c:pt>
                <c:pt idx="31">
                  <c:v>12.358333333333329</c:v>
                </c:pt>
                <c:pt idx="32">
                  <c:v>12</c:v>
                </c:pt>
                <c:pt idx="33">
                  <c:v>11.683333333333332</c:v>
                </c:pt>
                <c:pt idx="34">
                  <c:v>12.358333333333334</c:v>
                </c:pt>
                <c:pt idx="35">
                  <c:v>11.925000000000002</c:v>
                </c:pt>
                <c:pt idx="36">
                  <c:v>12.5</c:v>
                </c:pt>
                <c:pt idx="37">
                  <c:v>12.55833333333333</c:v>
                </c:pt>
                <c:pt idx="38">
                  <c:v>12.341666666666667</c:v>
                </c:pt>
                <c:pt idx="39">
                  <c:v>11.725000000000001</c:v>
                </c:pt>
                <c:pt idx="40">
                  <c:v>13.291666666666664</c:v>
                </c:pt>
                <c:pt idx="41">
                  <c:v>12.483333333333333</c:v>
                </c:pt>
                <c:pt idx="42">
                  <c:v>12.049999999999999</c:v>
                </c:pt>
                <c:pt idx="43">
                  <c:v>12.758333333333335</c:v>
                </c:pt>
                <c:pt idx="44">
                  <c:v>12.683333333333335</c:v>
                </c:pt>
                <c:pt idx="45">
                  <c:v>13.258333333333333</c:v>
                </c:pt>
                <c:pt idx="46">
                  <c:v>13.291666666666666</c:v>
                </c:pt>
                <c:pt idx="47">
                  <c:v>12.674999999999999</c:v>
                </c:pt>
                <c:pt idx="48">
                  <c:v>12.583333333333334</c:v>
                </c:pt>
                <c:pt idx="49">
                  <c:v>12.083333333333334</c:v>
                </c:pt>
                <c:pt idx="50">
                  <c:v>12.300000000000002</c:v>
                </c:pt>
                <c:pt idx="51">
                  <c:v>12.350000000000001</c:v>
                </c:pt>
                <c:pt idx="52">
                  <c:v>12.741666666666667</c:v>
                </c:pt>
                <c:pt idx="53">
                  <c:v>12.766666666666666</c:v>
                </c:pt>
                <c:pt idx="54">
                  <c:v>12.25</c:v>
                </c:pt>
                <c:pt idx="55">
                  <c:v>13.075000000000001</c:v>
                </c:pt>
                <c:pt idx="56">
                  <c:v>12.183333333333332</c:v>
                </c:pt>
                <c:pt idx="57">
                  <c:v>12.575000000000001</c:v>
                </c:pt>
                <c:pt idx="58">
                  <c:v>13.191666666666668</c:v>
                </c:pt>
                <c:pt idx="59">
                  <c:v>12.449999999999998</c:v>
                </c:pt>
                <c:pt idx="60">
                  <c:v>12.783333333333337</c:v>
                </c:pt>
                <c:pt idx="61">
                  <c:v>13.158333333333331</c:v>
                </c:pt>
                <c:pt idx="62">
                  <c:v>12.258333333333333</c:v>
                </c:pt>
                <c:pt idx="63">
                  <c:v>12.533333333333333</c:v>
                </c:pt>
                <c:pt idx="64">
                  <c:v>12.166666666666666</c:v>
                </c:pt>
                <c:pt idx="65">
                  <c:v>12.891666666666667</c:v>
                </c:pt>
                <c:pt idx="66">
                  <c:v>12.299999999999999</c:v>
                </c:pt>
                <c:pt idx="67">
                  <c:v>12.850000000000001</c:v>
                </c:pt>
                <c:pt idx="68">
                  <c:v>13.875000000000002</c:v>
                </c:pt>
                <c:pt idx="69">
                  <c:v>11.975000000000001</c:v>
                </c:pt>
                <c:pt idx="70">
                  <c:v>12.166666666666666</c:v>
                </c:pt>
                <c:pt idx="71">
                  <c:v>12.341666666666667</c:v>
                </c:pt>
                <c:pt idx="72">
                  <c:v>12.375000000000002</c:v>
                </c:pt>
                <c:pt idx="73">
                  <c:v>12.966666666666667</c:v>
                </c:pt>
                <c:pt idx="74">
                  <c:v>12.516666666666666</c:v>
                </c:pt>
                <c:pt idx="75">
                  <c:v>12.674999999999999</c:v>
                </c:pt>
                <c:pt idx="76">
                  <c:v>12.633333333333333</c:v>
                </c:pt>
                <c:pt idx="77">
                  <c:v>12.333333333333334</c:v>
                </c:pt>
                <c:pt idx="78">
                  <c:v>12.358333333333334</c:v>
                </c:pt>
                <c:pt idx="79">
                  <c:v>12.891666666666671</c:v>
                </c:pt>
                <c:pt idx="80">
                  <c:v>13.324999999999998</c:v>
                </c:pt>
                <c:pt idx="81">
                  <c:v>13.141666666666667</c:v>
                </c:pt>
                <c:pt idx="82">
                  <c:v>12.883333333333333</c:v>
                </c:pt>
                <c:pt idx="83">
                  <c:v>12.666666666666666</c:v>
                </c:pt>
                <c:pt idx="84">
                  <c:v>12.708333333333334</c:v>
                </c:pt>
                <c:pt idx="85">
                  <c:v>13.358333333333334</c:v>
                </c:pt>
                <c:pt idx="86">
                  <c:v>13.174999999999999</c:v>
                </c:pt>
                <c:pt idx="87">
                  <c:v>13.016666666666666</c:v>
                </c:pt>
                <c:pt idx="88">
                  <c:v>12.741666666666667</c:v>
                </c:pt>
                <c:pt idx="89">
                  <c:v>12.958333333333334</c:v>
                </c:pt>
                <c:pt idx="90">
                  <c:v>13.533333333333333</c:v>
                </c:pt>
                <c:pt idx="91">
                  <c:v>13.316666666666668</c:v>
                </c:pt>
                <c:pt idx="92">
                  <c:v>13.991666666666667</c:v>
                </c:pt>
                <c:pt idx="93">
                  <c:v>12.899999999999999</c:v>
                </c:pt>
                <c:pt idx="94">
                  <c:v>12.733333333333334</c:v>
                </c:pt>
                <c:pt idx="95">
                  <c:v>13.483333333333334</c:v>
                </c:pt>
                <c:pt idx="96">
                  <c:v>14.175000000000002</c:v>
                </c:pt>
                <c:pt idx="97">
                  <c:v>12.741666666666665</c:v>
                </c:pt>
                <c:pt idx="98">
                  <c:v>12.408333333333337</c:v>
                </c:pt>
                <c:pt idx="99">
                  <c:v>12.5</c:v>
                </c:pt>
                <c:pt idx="100">
                  <c:v>13.541666666666666</c:v>
                </c:pt>
                <c:pt idx="101">
                  <c:v>12.541666666666666</c:v>
                </c:pt>
                <c:pt idx="102">
                  <c:v>13.200000000000003</c:v>
                </c:pt>
                <c:pt idx="103">
                  <c:v>12.708333333333336</c:v>
                </c:pt>
                <c:pt idx="104">
                  <c:v>13.33333333333333</c:v>
                </c:pt>
                <c:pt idx="105">
                  <c:v>12.766666666666666</c:v>
                </c:pt>
                <c:pt idx="106">
                  <c:v>14.25</c:v>
                </c:pt>
                <c:pt idx="107">
                  <c:v>13.16666666666667</c:v>
                </c:pt>
                <c:pt idx="108">
                  <c:v>13.183333333333335</c:v>
                </c:pt>
                <c:pt idx="109">
                  <c:v>12.566666666666668</c:v>
                </c:pt>
                <c:pt idx="110">
                  <c:v>12.133333333333333</c:v>
                </c:pt>
                <c:pt idx="111">
                  <c:v>12.958333333333334</c:v>
                </c:pt>
                <c:pt idx="112">
                  <c:v>12.366666666666667</c:v>
                </c:pt>
                <c:pt idx="113">
                  <c:v>12.824999999999998</c:v>
                </c:pt>
                <c:pt idx="114">
                  <c:v>13.066666666666668</c:v>
                </c:pt>
                <c:pt idx="115">
                  <c:v>13.133333333333333</c:v>
                </c:pt>
                <c:pt idx="116">
                  <c:v>12.583333333333334</c:v>
                </c:pt>
                <c:pt idx="117">
                  <c:v>12.883333333333333</c:v>
                </c:pt>
                <c:pt idx="118">
                  <c:v>13.408333333333331</c:v>
                </c:pt>
                <c:pt idx="119">
                  <c:v>12.600000000000001</c:v>
                </c:pt>
                <c:pt idx="120">
                  <c:v>12.950000000000001</c:v>
                </c:pt>
                <c:pt idx="121">
                  <c:v>12.5</c:v>
                </c:pt>
                <c:pt idx="122">
                  <c:v>13.525000000000004</c:v>
                </c:pt>
                <c:pt idx="123">
                  <c:v>12.9</c:v>
                </c:pt>
                <c:pt idx="124">
                  <c:v>12.499999999999998</c:v>
                </c:pt>
                <c:pt idx="125">
                  <c:v>12.433333333333335</c:v>
                </c:pt>
                <c:pt idx="126">
                  <c:v>11.708333333333334</c:v>
                </c:pt>
                <c:pt idx="127">
                  <c:v>12.566666666666665</c:v>
                </c:pt>
                <c:pt idx="128">
                  <c:v>12.516666666666666</c:v>
                </c:pt>
                <c:pt idx="129">
                  <c:v>13.125</c:v>
                </c:pt>
                <c:pt idx="130">
                  <c:v>13.225000000000001</c:v>
                </c:pt>
                <c:pt idx="131">
                  <c:v>13.058333333333335</c:v>
                </c:pt>
                <c:pt idx="132">
                  <c:v>12.174999999999999</c:v>
                </c:pt>
                <c:pt idx="133">
                  <c:v>12.041666666666666</c:v>
                </c:pt>
                <c:pt idx="134">
                  <c:v>12.583333333333334</c:v>
                </c:pt>
                <c:pt idx="135">
                  <c:v>13.016666666666667</c:v>
                </c:pt>
                <c:pt idx="136">
                  <c:v>13.66666666666667</c:v>
                </c:pt>
                <c:pt idx="137">
                  <c:v>13.433333333333332</c:v>
                </c:pt>
                <c:pt idx="138">
                  <c:v>12.9</c:v>
                </c:pt>
                <c:pt idx="139">
                  <c:v>12.799999999999999</c:v>
                </c:pt>
                <c:pt idx="140">
                  <c:v>12.441666666666668</c:v>
                </c:pt>
                <c:pt idx="141">
                  <c:v>12.808333333333335</c:v>
                </c:pt>
                <c:pt idx="142">
                  <c:v>13.85</c:v>
                </c:pt>
                <c:pt idx="143">
                  <c:v>12.608333333333334</c:v>
                </c:pt>
                <c:pt idx="144">
                  <c:v>13.733333333333334</c:v>
                </c:pt>
                <c:pt idx="145">
                  <c:v>13.35</c:v>
                </c:pt>
                <c:pt idx="146">
                  <c:v>13.424999999999999</c:v>
                </c:pt>
                <c:pt idx="147">
                  <c:v>13.475</c:v>
                </c:pt>
                <c:pt idx="148">
                  <c:v>13.275</c:v>
                </c:pt>
                <c:pt idx="149">
                  <c:v>13.616666666666667</c:v>
                </c:pt>
                <c:pt idx="150">
                  <c:v>13.858333333333334</c:v>
                </c:pt>
                <c:pt idx="151">
                  <c:v>13.766666666666667</c:v>
                </c:pt>
                <c:pt idx="152">
                  <c:v>13.79166666666667</c:v>
                </c:pt>
                <c:pt idx="153">
                  <c:v>14.324999999999998</c:v>
                </c:pt>
                <c:pt idx="154">
                  <c:v>14.424999999999997</c:v>
                </c:pt>
                <c:pt idx="155">
                  <c:v>13.508333333333335</c:v>
                </c:pt>
                <c:pt idx="156">
                  <c:v>13.458333333333334</c:v>
                </c:pt>
                <c:pt idx="157">
                  <c:v>12.708333333333334</c:v>
                </c:pt>
                <c:pt idx="158">
                  <c:v>13.841666666666663</c:v>
                </c:pt>
                <c:pt idx="159">
                  <c:v>13.291666666666666</c:v>
                </c:pt>
                <c:pt idx="160">
                  <c:v>13.45833333333333</c:v>
                </c:pt>
                <c:pt idx="161">
                  <c:v>14.083333333333336</c:v>
                </c:pt>
                <c:pt idx="162">
                  <c:v>13.591666666666669</c:v>
                </c:pt>
                <c:pt idx="163">
                  <c:v>13.774999999999999</c:v>
                </c:pt>
                <c:pt idx="164">
                  <c:v>13.975000000000001</c:v>
                </c:pt>
                <c:pt idx="165">
                  <c:v>13.70833333333333</c:v>
                </c:pt>
                <c:pt idx="166">
                  <c:v>13.866666666666667</c:v>
                </c:pt>
                <c:pt idx="167">
                  <c:v>13.950000000000001</c:v>
                </c:pt>
                <c:pt idx="168">
                  <c:v>14.108333333333336</c:v>
                </c:pt>
                <c:pt idx="16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2F2-4B08-944C-401031C4C9C6}"/>
            </c:ext>
          </c:extLst>
        </c:ser>
        <c:ser>
          <c:idx val="1"/>
          <c:order val="1"/>
          <c:tx>
            <c:strRef>
              <c:f>'Temp Trends'!$C$3</c:f>
              <c:strCache>
                <c:ptCount val="1"/>
                <c:pt idx="0">
                  <c:v>Average of Temperature min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'Temp Trends'!$A$4:$A$174</c:f>
              <c:strCache>
                <c:ptCount val="170"/>
                <c:pt idx="0">
                  <c:v>1853</c:v>
                </c:pt>
                <c:pt idx="1">
                  <c:v>1854</c:v>
                </c:pt>
                <c:pt idx="2">
                  <c:v>1855</c:v>
                </c:pt>
                <c:pt idx="3">
                  <c:v>1856</c:v>
                </c:pt>
                <c:pt idx="4">
                  <c:v>1857</c:v>
                </c:pt>
                <c:pt idx="5">
                  <c:v>1858</c:v>
                </c:pt>
                <c:pt idx="6">
                  <c:v>1859</c:v>
                </c:pt>
                <c:pt idx="7">
                  <c:v>1860</c:v>
                </c:pt>
                <c:pt idx="8">
                  <c:v>1861</c:v>
                </c:pt>
                <c:pt idx="9">
                  <c:v>1862</c:v>
                </c:pt>
                <c:pt idx="10">
                  <c:v>1863</c:v>
                </c:pt>
                <c:pt idx="11">
                  <c:v>1864</c:v>
                </c:pt>
                <c:pt idx="12">
                  <c:v>1865</c:v>
                </c:pt>
                <c:pt idx="13">
                  <c:v>1866</c:v>
                </c:pt>
                <c:pt idx="14">
                  <c:v>1867</c:v>
                </c:pt>
                <c:pt idx="15">
                  <c:v>1868</c:v>
                </c:pt>
                <c:pt idx="16">
                  <c:v>1869</c:v>
                </c:pt>
                <c:pt idx="17">
                  <c:v>1870</c:v>
                </c:pt>
                <c:pt idx="18">
                  <c:v>1871</c:v>
                </c:pt>
                <c:pt idx="19">
                  <c:v>1872</c:v>
                </c:pt>
                <c:pt idx="20">
                  <c:v>1873</c:v>
                </c:pt>
                <c:pt idx="21">
                  <c:v>1874</c:v>
                </c:pt>
                <c:pt idx="22">
                  <c:v>1875</c:v>
                </c:pt>
                <c:pt idx="23">
                  <c:v>1876</c:v>
                </c:pt>
                <c:pt idx="24">
                  <c:v>1877</c:v>
                </c:pt>
                <c:pt idx="25">
                  <c:v>1878</c:v>
                </c:pt>
                <c:pt idx="26">
                  <c:v>1879</c:v>
                </c:pt>
                <c:pt idx="27">
                  <c:v>1880</c:v>
                </c:pt>
                <c:pt idx="28">
                  <c:v>1881</c:v>
                </c:pt>
                <c:pt idx="29">
                  <c:v>1882</c:v>
                </c:pt>
                <c:pt idx="30">
                  <c:v>1883</c:v>
                </c:pt>
                <c:pt idx="31">
                  <c:v>1884</c:v>
                </c:pt>
                <c:pt idx="32">
                  <c:v>1885</c:v>
                </c:pt>
                <c:pt idx="33">
                  <c:v>1886</c:v>
                </c:pt>
                <c:pt idx="34">
                  <c:v>1887</c:v>
                </c:pt>
                <c:pt idx="35">
                  <c:v>1888</c:v>
                </c:pt>
                <c:pt idx="36">
                  <c:v>1889</c:v>
                </c:pt>
                <c:pt idx="37">
                  <c:v>1890</c:v>
                </c:pt>
                <c:pt idx="38">
                  <c:v>1891</c:v>
                </c:pt>
                <c:pt idx="39">
                  <c:v>1892</c:v>
                </c:pt>
                <c:pt idx="40">
                  <c:v>1893</c:v>
                </c:pt>
                <c:pt idx="41">
                  <c:v>1894</c:v>
                </c:pt>
                <c:pt idx="42">
                  <c:v>1895</c:v>
                </c:pt>
                <c:pt idx="43">
                  <c:v>1896</c:v>
                </c:pt>
                <c:pt idx="44">
                  <c:v>1897</c:v>
                </c:pt>
                <c:pt idx="45">
                  <c:v>1898</c:v>
                </c:pt>
                <c:pt idx="46">
                  <c:v>1899</c:v>
                </c:pt>
                <c:pt idx="47">
                  <c:v>1900</c:v>
                </c:pt>
                <c:pt idx="48">
                  <c:v>1901</c:v>
                </c:pt>
                <c:pt idx="49">
                  <c:v>1902</c:v>
                </c:pt>
                <c:pt idx="50">
                  <c:v>1903</c:v>
                </c:pt>
                <c:pt idx="51">
                  <c:v>1904</c:v>
                </c:pt>
                <c:pt idx="52">
                  <c:v>1905</c:v>
                </c:pt>
                <c:pt idx="53">
                  <c:v>1906</c:v>
                </c:pt>
                <c:pt idx="54">
                  <c:v>1907</c:v>
                </c:pt>
                <c:pt idx="55">
                  <c:v>1908</c:v>
                </c:pt>
                <c:pt idx="56">
                  <c:v>1909</c:v>
                </c:pt>
                <c:pt idx="57">
                  <c:v>1910</c:v>
                </c:pt>
                <c:pt idx="58">
                  <c:v>1911</c:v>
                </c:pt>
                <c:pt idx="59">
                  <c:v>1912</c:v>
                </c:pt>
                <c:pt idx="60">
                  <c:v>1913</c:v>
                </c:pt>
                <c:pt idx="61">
                  <c:v>1914</c:v>
                </c:pt>
                <c:pt idx="62">
                  <c:v>1915</c:v>
                </c:pt>
                <c:pt idx="63">
                  <c:v>1916</c:v>
                </c:pt>
                <c:pt idx="64">
                  <c:v>1917</c:v>
                </c:pt>
                <c:pt idx="65">
                  <c:v>1918</c:v>
                </c:pt>
                <c:pt idx="66">
                  <c:v>1919</c:v>
                </c:pt>
                <c:pt idx="67">
                  <c:v>1920</c:v>
                </c:pt>
                <c:pt idx="68">
                  <c:v>1921</c:v>
                </c:pt>
                <c:pt idx="69">
                  <c:v>1922</c:v>
                </c:pt>
                <c:pt idx="70">
                  <c:v>1923</c:v>
                </c:pt>
                <c:pt idx="71">
                  <c:v>1924</c:v>
                </c:pt>
                <c:pt idx="72">
                  <c:v>1925</c:v>
                </c:pt>
                <c:pt idx="73">
                  <c:v>1926</c:v>
                </c:pt>
                <c:pt idx="74">
                  <c:v>1927</c:v>
                </c:pt>
                <c:pt idx="75">
                  <c:v>1928</c:v>
                </c:pt>
                <c:pt idx="76">
                  <c:v>1929</c:v>
                </c:pt>
                <c:pt idx="77">
                  <c:v>1930</c:v>
                </c:pt>
                <c:pt idx="78">
                  <c:v>1931</c:v>
                </c:pt>
                <c:pt idx="79">
                  <c:v>1932</c:v>
                </c:pt>
                <c:pt idx="80">
                  <c:v>1933</c:v>
                </c:pt>
                <c:pt idx="81">
                  <c:v>1934</c:v>
                </c:pt>
                <c:pt idx="82">
                  <c:v>1935</c:v>
                </c:pt>
                <c:pt idx="83">
                  <c:v>1936</c:v>
                </c:pt>
                <c:pt idx="84">
                  <c:v>1937</c:v>
                </c:pt>
                <c:pt idx="85">
                  <c:v>1938</c:v>
                </c:pt>
                <c:pt idx="86">
                  <c:v>1939</c:v>
                </c:pt>
                <c:pt idx="87">
                  <c:v>1940</c:v>
                </c:pt>
                <c:pt idx="88">
                  <c:v>1941</c:v>
                </c:pt>
                <c:pt idx="89">
                  <c:v>1942</c:v>
                </c:pt>
                <c:pt idx="90">
                  <c:v>1943</c:v>
                </c:pt>
                <c:pt idx="91">
                  <c:v>1944</c:v>
                </c:pt>
                <c:pt idx="92">
                  <c:v>1945</c:v>
                </c:pt>
                <c:pt idx="93">
                  <c:v>1946</c:v>
                </c:pt>
                <c:pt idx="94">
                  <c:v>1947</c:v>
                </c:pt>
                <c:pt idx="95">
                  <c:v>1948</c:v>
                </c:pt>
                <c:pt idx="96">
                  <c:v>1949</c:v>
                </c:pt>
                <c:pt idx="97">
                  <c:v>1950</c:v>
                </c:pt>
                <c:pt idx="98">
                  <c:v>1951</c:v>
                </c:pt>
                <c:pt idx="99">
                  <c:v>1952</c:v>
                </c:pt>
                <c:pt idx="100">
                  <c:v>1953</c:v>
                </c:pt>
                <c:pt idx="101">
                  <c:v>1954</c:v>
                </c:pt>
                <c:pt idx="102">
                  <c:v>1955</c:v>
                </c:pt>
                <c:pt idx="103">
                  <c:v>1956</c:v>
                </c:pt>
                <c:pt idx="104">
                  <c:v>1957</c:v>
                </c:pt>
                <c:pt idx="105">
                  <c:v>1958</c:v>
                </c:pt>
                <c:pt idx="106">
                  <c:v>1959</c:v>
                </c:pt>
                <c:pt idx="107">
                  <c:v>1960</c:v>
                </c:pt>
                <c:pt idx="108">
                  <c:v>1961</c:v>
                </c:pt>
                <c:pt idx="109">
                  <c:v>1962</c:v>
                </c:pt>
                <c:pt idx="110">
                  <c:v>1963</c:v>
                </c:pt>
                <c:pt idx="111">
                  <c:v>1964</c:v>
                </c:pt>
                <c:pt idx="112">
                  <c:v>1965</c:v>
                </c:pt>
                <c:pt idx="113">
                  <c:v>1966</c:v>
                </c:pt>
                <c:pt idx="114">
                  <c:v>1967</c:v>
                </c:pt>
                <c:pt idx="115">
                  <c:v>1968</c:v>
                </c:pt>
                <c:pt idx="116">
                  <c:v>1969</c:v>
                </c:pt>
                <c:pt idx="117">
                  <c:v>1970</c:v>
                </c:pt>
                <c:pt idx="118">
                  <c:v>1971</c:v>
                </c:pt>
                <c:pt idx="119">
                  <c:v>1972</c:v>
                </c:pt>
                <c:pt idx="120">
                  <c:v>1973</c:v>
                </c:pt>
                <c:pt idx="121">
                  <c:v>1974</c:v>
                </c:pt>
                <c:pt idx="122">
                  <c:v>1975</c:v>
                </c:pt>
                <c:pt idx="123">
                  <c:v>1976</c:v>
                </c:pt>
                <c:pt idx="124">
                  <c:v>1977</c:v>
                </c:pt>
                <c:pt idx="125">
                  <c:v>1978</c:v>
                </c:pt>
                <c:pt idx="126">
                  <c:v>1979</c:v>
                </c:pt>
                <c:pt idx="127">
                  <c:v>1980</c:v>
                </c:pt>
                <c:pt idx="128">
                  <c:v>1981</c:v>
                </c:pt>
                <c:pt idx="129">
                  <c:v>1982</c:v>
                </c:pt>
                <c:pt idx="130">
                  <c:v>1983</c:v>
                </c:pt>
                <c:pt idx="131">
                  <c:v>1984</c:v>
                </c:pt>
                <c:pt idx="132">
                  <c:v>1985</c:v>
                </c:pt>
                <c:pt idx="133">
                  <c:v>1986</c:v>
                </c:pt>
                <c:pt idx="134">
                  <c:v>1987</c:v>
                </c:pt>
                <c:pt idx="135">
                  <c:v>1988</c:v>
                </c:pt>
                <c:pt idx="136">
                  <c:v>1989</c:v>
                </c:pt>
                <c:pt idx="137">
                  <c:v>1990</c:v>
                </c:pt>
                <c:pt idx="138">
                  <c:v>1991</c:v>
                </c:pt>
                <c:pt idx="139">
                  <c:v>1992</c:v>
                </c:pt>
                <c:pt idx="140">
                  <c:v>1993</c:v>
                </c:pt>
                <c:pt idx="141">
                  <c:v>1994</c:v>
                </c:pt>
                <c:pt idx="142">
                  <c:v>1995</c:v>
                </c:pt>
                <c:pt idx="143">
                  <c:v>1996</c:v>
                </c:pt>
                <c:pt idx="144">
                  <c:v>1997</c:v>
                </c:pt>
                <c:pt idx="145">
                  <c:v>1998</c:v>
                </c:pt>
                <c:pt idx="146">
                  <c:v>1999</c:v>
                </c:pt>
                <c:pt idx="147">
                  <c:v>2000</c:v>
                </c:pt>
                <c:pt idx="148">
                  <c:v>2001</c:v>
                </c:pt>
                <c:pt idx="149">
                  <c:v>2002</c:v>
                </c:pt>
                <c:pt idx="150">
                  <c:v>2003</c:v>
                </c:pt>
                <c:pt idx="151">
                  <c:v>2004</c:v>
                </c:pt>
                <c:pt idx="152">
                  <c:v>2005</c:v>
                </c:pt>
                <c:pt idx="153">
                  <c:v>2006</c:v>
                </c:pt>
                <c:pt idx="154">
                  <c:v>2007</c:v>
                </c:pt>
                <c:pt idx="155">
                  <c:v>2008</c:v>
                </c:pt>
                <c:pt idx="156">
                  <c:v>2009</c:v>
                </c:pt>
                <c:pt idx="157">
                  <c:v>2010</c:v>
                </c:pt>
                <c:pt idx="158">
                  <c:v>2011</c:v>
                </c:pt>
                <c:pt idx="159">
                  <c:v>2012</c:v>
                </c:pt>
                <c:pt idx="160">
                  <c:v>2013</c:v>
                </c:pt>
                <c:pt idx="161">
                  <c:v>2014</c:v>
                </c:pt>
                <c:pt idx="162">
                  <c:v>2015</c:v>
                </c:pt>
                <c:pt idx="163">
                  <c:v>2016</c:v>
                </c:pt>
                <c:pt idx="164">
                  <c:v>2017</c:v>
                </c:pt>
                <c:pt idx="165">
                  <c:v>2018</c:v>
                </c:pt>
                <c:pt idx="166">
                  <c:v>2019</c:v>
                </c:pt>
                <c:pt idx="167">
                  <c:v>2020</c:v>
                </c:pt>
                <c:pt idx="168">
                  <c:v>2021</c:v>
                </c:pt>
                <c:pt idx="169">
                  <c:v>(blank)</c:v>
                </c:pt>
              </c:strCache>
            </c:strRef>
          </c:cat>
          <c:val>
            <c:numRef>
              <c:f>'Temp Trends'!$C$4:$C$174</c:f>
              <c:numCache>
                <c:formatCode>0.00</c:formatCode>
                <c:ptCount val="17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6.2833333333333341</c:v>
                </c:pt>
                <c:pt idx="13">
                  <c:v>5.9250000000000007</c:v>
                </c:pt>
                <c:pt idx="14">
                  <c:v>5.9833333333333334</c:v>
                </c:pt>
                <c:pt idx="15">
                  <c:v>6.5416666666666652</c:v>
                </c:pt>
                <c:pt idx="16">
                  <c:v>6.0999999999999988</c:v>
                </c:pt>
                <c:pt idx="17">
                  <c:v>5.583333333333333</c:v>
                </c:pt>
                <c:pt idx="18">
                  <c:v>6.0083333333333329</c:v>
                </c:pt>
                <c:pt idx="19">
                  <c:v>6.0916666666666659</c:v>
                </c:pt>
                <c:pt idx="20">
                  <c:v>5.6999999999999993</c:v>
                </c:pt>
                <c:pt idx="21">
                  <c:v>5.950000000000002</c:v>
                </c:pt>
                <c:pt idx="22">
                  <c:v>6.1583333333333323</c:v>
                </c:pt>
                <c:pt idx="23">
                  <c:v>5.8833333333333329</c:v>
                </c:pt>
                <c:pt idx="24">
                  <c:v>5.5833333333333348</c:v>
                </c:pt>
                <c:pt idx="25">
                  <c:v>5.8250000000000002</c:v>
                </c:pt>
                <c:pt idx="26">
                  <c:v>4.4333333333333336</c:v>
                </c:pt>
                <c:pt idx="27">
                  <c:v>5.8833333333333337</c:v>
                </c:pt>
                <c:pt idx="28">
                  <c:v>5.2</c:v>
                </c:pt>
                <c:pt idx="29">
                  <c:v>5.8500000000000014</c:v>
                </c:pt>
                <c:pt idx="30">
                  <c:v>5.4750000000000005</c:v>
                </c:pt>
                <c:pt idx="31">
                  <c:v>6.05</c:v>
                </c:pt>
                <c:pt idx="32">
                  <c:v>4.4000000000000004</c:v>
                </c:pt>
                <c:pt idx="33">
                  <c:v>4.8000000000000007</c:v>
                </c:pt>
                <c:pt idx="34">
                  <c:v>4.6249999999999991</c:v>
                </c:pt>
                <c:pt idx="35">
                  <c:v>4.625</c:v>
                </c:pt>
                <c:pt idx="36">
                  <c:v>5.3916666666666666</c:v>
                </c:pt>
                <c:pt idx="37">
                  <c:v>5.2583333333333337</c:v>
                </c:pt>
                <c:pt idx="38">
                  <c:v>4.7666666666666666</c:v>
                </c:pt>
                <c:pt idx="39">
                  <c:v>4.05</c:v>
                </c:pt>
                <c:pt idx="40">
                  <c:v>5.6999999999999993</c:v>
                </c:pt>
                <c:pt idx="41">
                  <c:v>5.0166666666666666</c:v>
                </c:pt>
                <c:pt idx="42">
                  <c:v>4.2416666666666663</c:v>
                </c:pt>
                <c:pt idx="43">
                  <c:v>5.3</c:v>
                </c:pt>
                <c:pt idx="44">
                  <c:v>5.1333333333333337</c:v>
                </c:pt>
                <c:pt idx="45">
                  <c:v>5.8249999999999993</c:v>
                </c:pt>
                <c:pt idx="46">
                  <c:v>5.6499999999999986</c:v>
                </c:pt>
                <c:pt idx="47">
                  <c:v>5.3666666666666671</c:v>
                </c:pt>
                <c:pt idx="48">
                  <c:v>5.2416666666666663</c:v>
                </c:pt>
                <c:pt idx="49">
                  <c:v>5.333333333333333</c:v>
                </c:pt>
                <c:pt idx="50">
                  <c:v>5.4250000000000007</c:v>
                </c:pt>
                <c:pt idx="51">
                  <c:v>5.375</c:v>
                </c:pt>
                <c:pt idx="52">
                  <c:v>5.4833333333333334</c:v>
                </c:pt>
                <c:pt idx="53">
                  <c:v>5.2583333333333337</c:v>
                </c:pt>
                <c:pt idx="54">
                  <c:v>5.2083333333333339</c:v>
                </c:pt>
                <c:pt idx="55">
                  <c:v>5.7833333333333341</c:v>
                </c:pt>
                <c:pt idx="56">
                  <c:v>4.7583333333333337</c:v>
                </c:pt>
                <c:pt idx="57">
                  <c:v>5.3166666666666664</c:v>
                </c:pt>
                <c:pt idx="58">
                  <c:v>5.4000000000000012</c:v>
                </c:pt>
                <c:pt idx="59">
                  <c:v>5.1916666666666664</c:v>
                </c:pt>
                <c:pt idx="60">
                  <c:v>5.6333333333333337</c:v>
                </c:pt>
                <c:pt idx="61">
                  <c:v>5.583333333333333</c:v>
                </c:pt>
                <c:pt idx="62">
                  <c:v>4.75</c:v>
                </c:pt>
                <c:pt idx="63">
                  <c:v>5.5083333333333355</c:v>
                </c:pt>
                <c:pt idx="64">
                  <c:v>4.9916666666666663</c:v>
                </c:pt>
                <c:pt idx="65">
                  <c:v>5.583333333333333</c:v>
                </c:pt>
                <c:pt idx="66">
                  <c:v>4.5750000000000002</c:v>
                </c:pt>
                <c:pt idx="67">
                  <c:v>5.7666666666666666</c:v>
                </c:pt>
                <c:pt idx="68">
                  <c:v>6.4666666666666677</c:v>
                </c:pt>
                <c:pt idx="69">
                  <c:v>5.0333333333333341</c:v>
                </c:pt>
                <c:pt idx="70">
                  <c:v>5.4666666666666677</c:v>
                </c:pt>
                <c:pt idx="71">
                  <c:v>5.6083333333333334</c:v>
                </c:pt>
                <c:pt idx="72">
                  <c:v>5.2333333333333334</c:v>
                </c:pt>
                <c:pt idx="73">
                  <c:v>5.7416666666666663</c:v>
                </c:pt>
                <c:pt idx="74">
                  <c:v>5.3500000000000005</c:v>
                </c:pt>
                <c:pt idx="75">
                  <c:v>5.541666666666667</c:v>
                </c:pt>
                <c:pt idx="76">
                  <c:v>5.0750000000000002</c:v>
                </c:pt>
                <c:pt idx="77">
                  <c:v>5.2750000000000004</c:v>
                </c:pt>
                <c:pt idx="78">
                  <c:v>5.5583333333333336</c:v>
                </c:pt>
                <c:pt idx="79">
                  <c:v>5.4916666666666671</c:v>
                </c:pt>
                <c:pt idx="80">
                  <c:v>5.9666666666666659</c:v>
                </c:pt>
                <c:pt idx="81">
                  <c:v>6.0583333333333336</c:v>
                </c:pt>
                <c:pt idx="82">
                  <c:v>5.541666666666667</c:v>
                </c:pt>
                <c:pt idx="83">
                  <c:v>5.4833333333333334</c:v>
                </c:pt>
                <c:pt idx="84">
                  <c:v>5.5333333333333323</c:v>
                </c:pt>
                <c:pt idx="85">
                  <c:v>6.0666666666666655</c:v>
                </c:pt>
                <c:pt idx="86">
                  <c:v>5.6416666666666666</c:v>
                </c:pt>
                <c:pt idx="87">
                  <c:v>5.416666666666667</c:v>
                </c:pt>
                <c:pt idx="88">
                  <c:v>5.5749999999999993</c:v>
                </c:pt>
                <c:pt idx="89">
                  <c:v>5.5916666666666677</c:v>
                </c:pt>
                <c:pt idx="90">
                  <c:v>6.2916666666666679</c:v>
                </c:pt>
                <c:pt idx="91">
                  <c:v>5.8416666666666659</c:v>
                </c:pt>
                <c:pt idx="92">
                  <c:v>6.583333333333333</c:v>
                </c:pt>
                <c:pt idx="93">
                  <c:v>5.541666666666667</c:v>
                </c:pt>
                <c:pt idx="94">
                  <c:v>5.5916666666666659</c:v>
                </c:pt>
                <c:pt idx="95">
                  <c:v>5.8999999999999995</c:v>
                </c:pt>
                <c:pt idx="96">
                  <c:v>6.4333333333333327</c:v>
                </c:pt>
                <c:pt idx="97">
                  <c:v>5.4833333333333334</c:v>
                </c:pt>
                <c:pt idx="98">
                  <c:v>5.4666666666666677</c:v>
                </c:pt>
                <c:pt idx="99">
                  <c:v>5.1666666666666661</c:v>
                </c:pt>
                <c:pt idx="100">
                  <c:v>6.1333333333333329</c:v>
                </c:pt>
                <c:pt idx="101">
                  <c:v>5.5916666666666659</c:v>
                </c:pt>
                <c:pt idx="102">
                  <c:v>5.3999999999999995</c:v>
                </c:pt>
                <c:pt idx="103">
                  <c:v>5.6000000000000005</c:v>
                </c:pt>
                <c:pt idx="104">
                  <c:v>6.0583333333333336</c:v>
                </c:pt>
                <c:pt idx="105">
                  <c:v>5.916666666666667</c:v>
                </c:pt>
                <c:pt idx="106">
                  <c:v>6.0916666666666659</c:v>
                </c:pt>
                <c:pt idx="107">
                  <c:v>5.6083333333333334</c:v>
                </c:pt>
                <c:pt idx="108">
                  <c:v>5.8500000000000005</c:v>
                </c:pt>
                <c:pt idx="109">
                  <c:v>4.9000000000000012</c:v>
                </c:pt>
                <c:pt idx="110">
                  <c:v>4.8500000000000005</c:v>
                </c:pt>
                <c:pt idx="111">
                  <c:v>5.9166666666666652</c:v>
                </c:pt>
                <c:pt idx="112">
                  <c:v>5.1083333333333334</c:v>
                </c:pt>
                <c:pt idx="113">
                  <c:v>5.8250000000000002</c:v>
                </c:pt>
                <c:pt idx="114">
                  <c:v>5.583333333333333</c:v>
                </c:pt>
                <c:pt idx="115">
                  <c:v>5.3750000000000009</c:v>
                </c:pt>
                <c:pt idx="116">
                  <c:v>5.1583333333333341</c:v>
                </c:pt>
                <c:pt idx="117">
                  <c:v>5.583333333333333</c:v>
                </c:pt>
                <c:pt idx="118">
                  <c:v>5.9416666666666664</c:v>
                </c:pt>
                <c:pt idx="119">
                  <c:v>4.7416666666666663</c:v>
                </c:pt>
                <c:pt idx="120">
                  <c:v>5.5916666666666659</c:v>
                </c:pt>
                <c:pt idx="121">
                  <c:v>5.3666666666666663</c:v>
                </c:pt>
                <c:pt idx="122">
                  <c:v>5.8833333333333329</c:v>
                </c:pt>
                <c:pt idx="123">
                  <c:v>5.7833333333333323</c:v>
                </c:pt>
                <c:pt idx="124">
                  <c:v>5.3583333333333343</c:v>
                </c:pt>
                <c:pt idx="125">
                  <c:v>5.8666666666666671</c:v>
                </c:pt>
                <c:pt idx="126">
                  <c:v>4.8083333333333336</c:v>
                </c:pt>
                <c:pt idx="127">
                  <c:v>5.4916666666666671</c:v>
                </c:pt>
                <c:pt idx="128">
                  <c:v>5.4750000000000005</c:v>
                </c:pt>
                <c:pt idx="129">
                  <c:v>5.583333333333333</c:v>
                </c:pt>
                <c:pt idx="130">
                  <c:v>6.1166666666666663</c:v>
                </c:pt>
                <c:pt idx="131">
                  <c:v>5.3250000000000002</c:v>
                </c:pt>
                <c:pt idx="132">
                  <c:v>5.0416666666666661</c:v>
                </c:pt>
                <c:pt idx="133">
                  <c:v>4.7749999999999995</c:v>
                </c:pt>
                <c:pt idx="134">
                  <c:v>5.1416666666666666</c:v>
                </c:pt>
                <c:pt idx="135">
                  <c:v>5.875</c:v>
                </c:pt>
                <c:pt idx="136">
                  <c:v>6.1000000000000005</c:v>
                </c:pt>
                <c:pt idx="137">
                  <c:v>6.3166666666666673</c:v>
                </c:pt>
                <c:pt idx="138">
                  <c:v>5.9249999999999998</c:v>
                </c:pt>
                <c:pt idx="139">
                  <c:v>5.9333333333333336</c:v>
                </c:pt>
                <c:pt idx="140">
                  <c:v>5.9666666666666659</c:v>
                </c:pt>
                <c:pt idx="141">
                  <c:v>5.9249999999999998</c:v>
                </c:pt>
                <c:pt idx="142">
                  <c:v>6.3666666666666671</c:v>
                </c:pt>
                <c:pt idx="143">
                  <c:v>5.6833333333333336</c:v>
                </c:pt>
                <c:pt idx="144">
                  <c:v>6.8666666666666663</c:v>
                </c:pt>
                <c:pt idx="145">
                  <c:v>6.9333333333333336</c:v>
                </c:pt>
                <c:pt idx="146">
                  <c:v>6.8583333333333343</c:v>
                </c:pt>
                <c:pt idx="147">
                  <c:v>6.291666666666667</c:v>
                </c:pt>
                <c:pt idx="148">
                  <c:v>6.0083333333333329</c:v>
                </c:pt>
                <c:pt idx="149">
                  <c:v>6.7666666666666666</c:v>
                </c:pt>
                <c:pt idx="150">
                  <c:v>6.1916666666666664</c:v>
                </c:pt>
                <c:pt idx="151">
                  <c:v>6.6916666666666673</c:v>
                </c:pt>
                <c:pt idx="152">
                  <c:v>6.7250000000000005</c:v>
                </c:pt>
                <c:pt idx="153">
                  <c:v>6.5166666666666657</c:v>
                </c:pt>
                <c:pt idx="154">
                  <c:v>6.7666666666666666</c:v>
                </c:pt>
                <c:pt idx="155">
                  <c:v>6.0249999999999995</c:v>
                </c:pt>
                <c:pt idx="156">
                  <c:v>6.2166666666666677</c:v>
                </c:pt>
                <c:pt idx="157">
                  <c:v>4.7083333333333339</c:v>
                </c:pt>
                <c:pt idx="158">
                  <c:v>6.7166666666666677</c:v>
                </c:pt>
                <c:pt idx="159">
                  <c:v>6.041666666666667</c:v>
                </c:pt>
                <c:pt idx="160">
                  <c:v>6.1499999999999995</c:v>
                </c:pt>
                <c:pt idx="161">
                  <c:v>5.9727272727272727</c:v>
                </c:pt>
                <c:pt idx="162">
                  <c:v>5.3583333333333334</c:v>
                </c:pt>
                <c:pt idx="163">
                  <c:v>6.3833333333333329</c:v>
                </c:pt>
                <c:pt idx="164">
                  <c:v>6.7083333333333348</c:v>
                </c:pt>
                <c:pt idx="165">
                  <c:v>6.3000000000000007</c:v>
                </c:pt>
                <c:pt idx="166">
                  <c:v>6.5750000000000002</c:v>
                </c:pt>
                <c:pt idx="167">
                  <c:v>6.4750000000000014</c:v>
                </c:pt>
                <c:pt idx="168">
                  <c:v>6.7166666666666677</c:v>
                </c:pt>
                <c:pt idx="169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2F2-4B08-944C-401031C4C9C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854303744"/>
        <c:axId val="1675870592"/>
      </c:lineChart>
      <c:catAx>
        <c:axId val="1854303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75870592"/>
        <c:crosses val="autoZero"/>
        <c:auto val="1"/>
        <c:lblAlgn val="ctr"/>
        <c:lblOffset val="100"/>
        <c:noMultiLvlLbl val="0"/>
      </c:catAx>
      <c:valAx>
        <c:axId val="1675870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54303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6666666666666663"/>
          <c:y val="0.25802408771484209"/>
          <c:w val="0.33333333333333331"/>
          <c:h val="0.220510752688172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2644026684164479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Trends'!$B$35</c:f>
              <c:strCache>
                <c:ptCount val="1"/>
                <c:pt idx="0">
                  <c:v>12.36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Trends'!$A$36:$A$64</c:f>
              <c:numCache>
                <c:formatCode>General</c:formatCode>
                <c:ptCount val="29"/>
                <c:pt idx="0">
                  <c:v>1885</c:v>
                </c:pt>
                <c:pt idx="1">
                  <c:v>1886</c:v>
                </c:pt>
                <c:pt idx="2">
                  <c:v>1887</c:v>
                </c:pt>
                <c:pt idx="3">
                  <c:v>1888</c:v>
                </c:pt>
                <c:pt idx="4">
                  <c:v>1889</c:v>
                </c:pt>
                <c:pt idx="5">
                  <c:v>1890</c:v>
                </c:pt>
                <c:pt idx="6">
                  <c:v>1891</c:v>
                </c:pt>
                <c:pt idx="7">
                  <c:v>1892</c:v>
                </c:pt>
                <c:pt idx="8">
                  <c:v>1893</c:v>
                </c:pt>
                <c:pt idx="9">
                  <c:v>1894</c:v>
                </c:pt>
                <c:pt idx="10">
                  <c:v>1895</c:v>
                </c:pt>
                <c:pt idx="11">
                  <c:v>1896</c:v>
                </c:pt>
                <c:pt idx="12">
                  <c:v>1897</c:v>
                </c:pt>
                <c:pt idx="13">
                  <c:v>1898</c:v>
                </c:pt>
                <c:pt idx="14">
                  <c:v>1899</c:v>
                </c:pt>
                <c:pt idx="15">
                  <c:v>1900</c:v>
                </c:pt>
                <c:pt idx="16">
                  <c:v>1901</c:v>
                </c:pt>
                <c:pt idx="17">
                  <c:v>1902</c:v>
                </c:pt>
                <c:pt idx="18">
                  <c:v>1903</c:v>
                </c:pt>
                <c:pt idx="19">
                  <c:v>1904</c:v>
                </c:pt>
                <c:pt idx="20">
                  <c:v>1905</c:v>
                </c:pt>
                <c:pt idx="21">
                  <c:v>1906</c:v>
                </c:pt>
                <c:pt idx="22">
                  <c:v>1907</c:v>
                </c:pt>
                <c:pt idx="23">
                  <c:v>1908</c:v>
                </c:pt>
                <c:pt idx="24">
                  <c:v>1909</c:v>
                </c:pt>
                <c:pt idx="25">
                  <c:v>1910</c:v>
                </c:pt>
                <c:pt idx="26">
                  <c:v>1911</c:v>
                </c:pt>
                <c:pt idx="27">
                  <c:v>1912</c:v>
                </c:pt>
                <c:pt idx="28">
                  <c:v>1913</c:v>
                </c:pt>
              </c:numCache>
            </c:numRef>
          </c:xVal>
          <c:yVal>
            <c:numRef>
              <c:f>'Temp Trends'!$B$36:$B$64</c:f>
              <c:numCache>
                <c:formatCode>0.00</c:formatCode>
                <c:ptCount val="29"/>
                <c:pt idx="0">
                  <c:v>12</c:v>
                </c:pt>
                <c:pt idx="1">
                  <c:v>11.683333333333332</c:v>
                </c:pt>
                <c:pt idx="2">
                  <c:v>12.358333333333334</c:v>
                </c:pt>
                <c:pt idx="3">
                  <c:v>11.925000000000002</c:v>
                </c:pt>
                <c:pt idx="4">
                  <c:v>12.5</c:v>
                </c:pt>
                <c:pt idx="5">
                  <c:v>12.55833333333333</c:v>
                </c:pt>
                <c:pt idx="6">
                  <c:v>12.341666666666667</c:v>
                </c:pt>
                <c:pt idx="7">
                  <c:v>11.725000000000001</c:v>
                </c:pt>
                <c:pt idx="8">
                  <c:v>13.291666666666664</c:v>
                </c:pt>
                <c:pt idx="9">
                  <c:v>12.483333333333333</c:v>
                </c:pt>
                <c:pt idx="10">
                  <c:v>12.049999999999999</c:v>
                </c:pt>
                <c:pt idx="11">
                  <c:v>12.758333333333335</c:v>
                </c:pt>
                <c:pt idx="12">
                  <c:v>12.683333333333335</c:v>
                </c:pt>
                <c:pt idx="13">
                  <c:v>13.258333333333333</c:v>
                </c:pt>
                <c:pt idx="14">
                  <c:v>13.291666666666666</c:v>
                </c:pt>
                <c:pt idx="15">
                  <c:v>12.674999999999999</c:v>
                </c:pt>
                <c:pt idx="16">
                  <c:v>12.583333333333334</c:v>
                </c:pt>
                <c:pt idx="17">
                  <c:v>12.083333333333334</c:v>
                </c:pt>
                <c:pt idx="18">
                  <c:v>12.300000000000002</c:v>
                </c:pt>
                <c:pt idx="19">
                  <c:v>12.350000000000001</c:v>
                </c:pt>
                <c:pt idx="20">
                  <c:v>12.741666666666667</c:v>
                </c:pt>
                <c:pt idx="21">
                  <c:v>12.766666666666666</c:v>
                </c:pt>
                <c:pt idx="22">
                  <c:v>12.25</c:v>
                </c:pt>
                <c:pt idx="23">
                  <c:v>13.075000000000001</c:v>
                </c:pt>
                <c:pt idx="24">
                  <c:v>12.183333333333332</c:v>
                </c:pt>
                <c:pt idx="25">
                  <c:v>12.575000000000001</c:v>
                </c:pt>
                <c:pt idx="26">
                  <c:v>13.191666666666668</c:v>
                </c:pt>
                <c:pt idx="27">
                  <c:v>12.449999999999998</c:v>
                </c:pt>
                <c:pt idx="28">
                  <c:v>12.783333333333337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B4A-4A1C-9FA3-C6E6496999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02895696"/>
        <c:axId val="1902897136"/>
      </c:scatterChart>
      <c:valAx>
        <c:axId val="19028956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2897136"/>
        <c:crosses val="autoZero"/>
        <c:crossBetween val="midCat"/>
      </c:valAx>
      <c:valAx>
        <c:axId val="190289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028956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Trends'!$B$66</c:f>
              <c:strCache>
                <c:ptCount val="1"/>
                <c:pt idx="0">
                  <c:v>12.26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Trends'!$A$67:$A$88</c:f>
              <c:numCache>
                <c:formatCode>General</c:formatCode>
                <c:ptCount val="22"/>
                <c:pt idx="0">
                  <c:v>1916</c:v>
                </c:pt>
                <c:pt idx="1">
                  <c:v>1917</c:v>
                </c:pt>
                <c:pt idx="2">
                  <c:v>1918</c:v>
                </c:pt>
                <c:pt idx="3">
                  <c:v>1919</c:v>
                </c:pt>
                <c:pt idx="4">
                  <c:v>1920</c:v>
                </c:pt>
                <c:pt idx="5">
                  <c:v>1921</c:v>
                </c:pt>
                <c:pt idx="6">
                  <c:v>1922</c:v>
                </c:pt>
                <c:pt idx="7">
                  <c:v>1923</c:v>
                </c:pt>
                <c:pt idx="8">
                  <c:v>1924</c:v>
                </c:pt>
                <c:pt idx="9">
                  <c:v>1925</c:v>
                </c:pt>
                <c:pt idx="10">
                  <c:v>1926</c:v>
                </c:pt>
                <c:pt idx="11">
                  <c:v>1927</c:v>
                </c:pt>
                <c:pt idx="12">
                  <c:v>1928</c:v>
                </c:pt>
                <c:pt idx="13">
                  <c:v>1929</c:v>
                </c:pt>
                <c:pt idx="14">
                  <c:v>1930</c:v>
                </c:pt>
                <c:pt idx="15">
                  <c:v>1931</c:v>
                </c:pt>
                <c:pt idx="16">
                  <c:v>1932</c:v>
                </c:pt>
                <c:pt idx="17">
                  <c:v>1933</c:v>
                </c:pt>
                <c:pt idx="18">
                  <c:v>1934</c:v>
                </c:pt>
                <c:pt idx="19">
                  <c:v>1935</c:v>
                </c:pt>
                <c:pt idx="20">
                  <c:v>1936</c:v>
                </c:pt>
                <c:pt idx="21">
                  <c:v>1937</c:v>
                </c:pt>
              </c:numCache>
            </c:numRef>
          </c:xVal>
          <c:yVal>
            <c:numRef>
              <c:f>'Temp Trends'!$B$67:$B$88</c:f>
              <c:numCache>
                <c:formatCode>0.00</c:formatCode>
                <c:ptCount val="22"/>
                <c:pt idx="0">
                  <c:v>12.533333333333333</c:v>
                </c:pt>
                <c:pt idx="1">
                  <c:v>12.166666666666666</c:v>
                </c:pt>
                <c:pt idx="2">
                  <c:v>12.891666666666667</c:v>
                </c:pt>
                <c:pt idx="3">
                  <c:v>12.299999999999999</c:v>
                </c:pt>
                <c:pt idx="4">
                  <c:v>12.850000000000001</c:v>
                </c:pt>
                <c:pt idx="5">
                  <c:v>13.875000000000002</c:v>
                </c:pt>
                <c:pt idx="6">
                  <c:v>11.975000000000001</c:v>
                </c:pt>
                <c:pt idx="7">
                  <c:v>12.166666666666666</c:v>
                </c:pt>
                <c:pt idx="8">
                  <c:v>12.341666666666667</c:v>
                </c:pt>
                <c:pt idx="9">
                  <c:v>12.375000000000002</c:v>
                </c:pt>
                <c:pt idx="10">
                  <c:v>12.966666666666667</c:v>
                </c:pt>
                <c:pt idx="11">
                  <c:v>12.516666666666666</c:v>
                </c:pt>
                <c:pt idx="12">
                  <c:v>12.674999999999999</c:v>
                </c:pt>
                <c:pt idx="13">
                  <c:v>12.633333333333333</c:v>
                </c:pt>
                <c:pt idx="14">
                  <c:v>12.333333333333334</c:v>
                </c:pt>
                <c:pt idx="15">
                  <c:v>12.358333333333334</c:v>
                </c:pt>
                <c:pt idx="16">
                  <c:v>12.891666666666671</c:v>
                </c:pt>
                <c:pt idx="17">
                  <c:v>13.324999999999998</c:v>
                </c:pt>
                <c:pt idx="18">
                  <c:v>13.141666666666667</c:v>
                </c:pt>
                <c:pt idx="19">
                  <c:v>12.883333333333333</c:v>
                </c:pt>
                <c:pt idx="20">
                  <c:v>12.666666666666666</c:v>
                </c:pt>
                <c:pt idx="21">
                  <c:v>12.708333333333334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8E3-4D43-9940-E5D95D8DF8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4598576"/>
        <c:axId val="2114600496"/>
      </c:scatterChart>
      <c:valAx>
        <c:axId val="211459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600496"/>
        <c:crosses val="autoZero"/>
        <c:crossBetween val="midCat"/>
      </c:valAx>
      <c:valAx>
        <c:axId val="211460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4598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Trends'!$B$90</c:f>
              <c:strCache>
                <c:ptCount val="1"/>
                <c:pt idx="0">
                  <c:v>13.18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Trends'!$A$91:$A$111</c:f>
              <c:numCache>
                <c:formatCode>General</c:formatCode>
                <c:ptCount val="21"/>
                <c:pt idx="0">
                  <c:v>1940</c:v>
                </c:pt>
                <c:pt idx="1">
                  <c:v>1941</c:v>
                </c:pt>
                <c:pt idx="2">
                  <c:v>1942</c:v>
                </c:pt>
                <c:pt idx="3">
                  <c:v>1943</c:v>
                </c:pt>
                <c:pt idx="4">
                  <c:v>1944</c:v>
                </c:pt>
                <c:pt idx="5">
                  <c:v>1945</c:v>
                </c:pt>
                <c:pt idx="6">
                  <c:v>1946</c:v>
                </c:pt>
                <c:pt idx="7">
                  <c:v>1947</c:v>
                </c:pt>
                <c:pt idx="8">
                  <c:v>1948</c:v>
                </c:pt>
                <c:pt idx="9">
                  <c:v>1949</c:v>
                </c:pt>
                <c:pt idx="10">
                  <c:v>1950</c:v>
                </c:pt>
                <c:pt idx="11">
                  <c:v>1951</c:v>
                </c:pt>
                <c:pt idx="12">
                  <c:v>1952</c:v>
                </c:pt>
                <c:pt idx="13">
                  <c:v>1953</c:v>
                </c:pt>
                <c:pt idx="14">
                  <c:v>1954</c:v>
                </c:pt>
                <c:pt idx="15">
                  <c:v>1955</c:v>
                </c:pt>
                <c:pt idx="16">
                  <c:v>1956</c:v>
                </c:pt>
                <c:pt idx="17">
                  <c:v>1957</c:v>
                </c:pt>
                <c:pt idx="18">
                  <c:v>1958</c:v>
                </c:pt>
                <c:pt idx="19">
                  <c:v>1959</c:v>
                </c:pt>
                <c:pt idx="20">
                  <c:v>1960</c:v>
                </c:pt>
              </c:numCache>
            </c:numRef>
          </c:xVal>
          <c:yVal>
            <c:numRef>
              <c:f>'Temp Trends'!$B$91:$B$111</c:f>
              <c:numCache>
                <c:formatCode>0.00</c:formatCode>
                <c:ptCount val="21"/>
                <c:pt idx="0">
                  <c:v>13.016666666666666</c:v>
                </c:pt>
                <c:pt idx="1">
                  <c:v>12.741666666666667</c:v>
                </c:pt>
                <c:pt idx="2">
                  <c:v>12.958333333333334</c:v>
                </c:pt>
                <c:pt idx="3">
                  <c:v>13.533333333333333</c:v>
                </c:pt>
                <c:pt idx="4">
                  <c:v>13.316666666666668</c:v>
                </c:pt>
                <c:pt idx="5">
                  <c:v>13.991666666666667</c:v>
                </c:pt>
                <c:pt idx="6">
                  <c:v>12.899999999999999</c:v>
                </c:pt>
                <c:pt idx="7">
                  <c:v>12.733333333333334</c:v>
                </c:pt>
                <c:pt idx="8">
                  <c:v>13.483333333333334</c:v>
                </c:pt>
                <c:pt idx="9">
                  <c:v>14.175000000000002</c:v>
                </c:pt>
                <c:pt idx="10">
                  <c:v>12.741666666666665</c:v>
                </c:pt>
                <c:pt idx="11">
                  <c:v>12.408333333333337</c:v>
                </c:pt>
                <c:pt idx="12">
                  <c:v>12.5</c:v>
                </c:pt>
                <c:pt idx="13">
                  <c:v>13.541666666666666</c:v>
                </c:pt>
                <c:pt idx="14">
                  <c:v>12.541666666666666</c:v>
                </c:pt>
                <c:pt idx="15">
                  <c:v>13.200000000000003</c:v>
                </c:pt>
                <c:pt idx="16">
                  <c:v>12.708333333333336</c:v>
                </c:pt>
                <c:pt idx="17">
                  <c:v>13.33333333333333</c:v>
                </c:pt>
                <c:pt idx="18">
                  <c:v>12.766666666666666</c:v>
                </c:pt>
                <c:pt idx="19">
                  <c:v>14.25</c:v>
                </c:pt>
                <c:pt idx="20">
                  <c:v>13.16666666666667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9D-44AC-A3A7-F8CCCBEA5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3223376"/>
        <c:axId val="2113220496"/>
      </c:scatterChart>
      <c:valAx>
        <c:axId val="211322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220496"/>
        <c:crosses val="autoZero"/>
        <c:crossBetween val="midCat"/>
      </c:valAx>
      <c:valAx>
        <c:axId val="2113220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3223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Trends'!$B$113</c:f>
              <c:strCache>
                <c:ptCount val="1"/>
                <c:pt idx="0">
                  <c:v>12.57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Trends'!$A$114:$A$134</c:f>
              <c:numCache>
                <c:formatCode>General</c:formatCode>
                <c:ptCount val="21"/>
                <c:pt idx="0">
                  <c:v>1963</c:v>
                </c:pt>
                <c:pt idx="1">
                  <c:v>1964</c:v>
                </c:pt>
                <c:pt idx="2">
                  <c:v>1965</c:v>
                </c:pt>
                <c:pt idx="3">
                  <c:v>1966</c:v>
                </c:pt>
                <c:pt idx="4">
                  <c:v>1967</c:v>
                </c:pt>
                <c:pt idx="5">
                  <c:v>1968</c:v>
                </c:pt>
                <c:pt idx="6">
                  <c:v>1969</c:v>
                </c:pt>
                <c:pt idx="7">
                  <c:v>1970</c:v>
                </c:pt>
                <c:pt idx="8">
                  <c:v>1971</c:v>
                </c:pt>
                <c:pt idx="9">
                  <c:v>1972</c:v>
                </c:pt>
                <c:pt idx="10">
                  <c:v>1973</c:v>
                </c:pt>
                <c:pt idx="11">
                  <c:v>1974</c:v>
                </c:pt>
                <c:pt idx="12">
                  <c:v>1975</c:v>
                </c:pt>
                <c:pt idx="13">
                  <c:v>1976</c:v>
                </c:pt>
                <c:pt idx="14">
                  <c:v>1977</c:v>
                </c:pt>
                <c:pt idx="15">
                  <c:v>1978</c:v>
                </c:pt>
                <c:pt idx="16">
                  <c:v>1979</c:v>
                </c:pt>
                <c:pt idx="17">
                  <c:v>1980</c:v>
                </c:pt>
                <c:pt idx="18">
                  <c:v>1981</c:v>
                </c:pt>
                <c:pt idx="19">
                  <c:v>1982</c:v>
                </c:pt>
                <c:pt idx="20">
                  <c:v>1983</c:v>
                </c:pt>
              </c:numCache>
            </c:numRef>
          </c:xVal>
          <c:yVal>
            <c:numRef>
              <c:f>'Temp Trends'!$B$114:$B$134</c:f>
              <c:numCache>
                <c:formatCode>0.00</c:formatCode>
                <c:ptCount val="21"/>
                <c:pt idx="0">
                  <c:v>12.133333333333333</c:v>
                </c:pt>
                <c:pt idx="1">
                  <c:v>12.958333333333334</c:v>
                </c:pt>
                <c:pt idx="2">
                  <c:v>12.366666666666667</c:v>
                </c:pt>
                <c:pt idx="3">
                  <c:v>12.824999999999998</c:v>
                </c:pt>
                <c:pt idx="4">
                  <c:v>13.066666666666668</c:v>
                </c:pt>
                <c:pt idx="5">
                  <c:v>13.133333333333333</c:v>
                </c:pt>
                <c:pt idx="6">
                  <c:v>12.583333333333334</c:v>
                </c:pt>
                <c:pt idx="7">
                  <c:v>12.883333333333333</c:v>
                </c:pt>
                <c:pt idx="8">
                  <c:v>13.408333333333331</c:v>
                </c:pt>
                <c:pt idx="9">
                  <c:v>12.600000000000001</c:v>
                </c:pt>
                <c:pt idx="10">
                  <c:v>12.950000000000001</c:v>
                </c:pt>
                <c:pt idx="11">
                  <c:v>12.5</c:v>
                </c:pt>
                <c:pt idx="12">
                  <c:v>13.525000000000004</c:v>
                </c:pt>
                <c:pt idx="13">
                  <c:v>12.9</c:v>
                </c:pt>
                <c:pt idx="14">
                  <c:v>12.499999999999998</c:v>
                </c:pt>
                <c:pt idx="15">
                  <c:v>12.433333333333335</c:v>
                </c:pt>
                <c:pt idx="16">
                  <c:v>11.708333333333334</c:v>
                </c:pt>
                <c:pt idx="17">
                  <c:v>12.566666666666665</c:v>
                </c:pt>
                <c:pt idx="18">
                  <c:v>12.516666666666666</c:v>
                </c:pt>
                <c:pt idx="19">
                  <c:v>13.125</c:v>
                </c:pt>
                <c:pt idx="20">
                  <c:v>13.225000000000001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C96-4DBA-AC26-A1B63EAAEF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53917184"/>
        <c:axId val="1553913824"/>
      </c:scatterChart>
      <c:valAx>
        <c:axId val="15539171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913824"/>
        <c:crosses val="autoZero"/>
        <c:crossBetween val="midCat"/>
      </c:valAx>
      <c:valAx>
        <c:axId val="1553913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 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539171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Trends'!$B$136</c:f>
              <c:strCache>
                <c:ptCount val="1"/>
                <c:pt idx="0">
                  <c:v>12.18</c:v>
                </c:pt>
              </c:strCache>
            </c:strRef>
          </c:tx>
          <c:spPr>
            <a:ln w="2222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  <a:round/>
              </a:ln>
              <a:effectLst/>
            </c:spPr>
          </c:marker>
          <c:trendline>
            <c:spPr>
              <a:ln w="9525" cap="rnd">
                <a:solidFill>
                  <a:schemeClr val="accent1"/>
                </a:solidFill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Trends'!$A$137:$A$157</c:f>
              <c:numCache>
                <c:formatCode>General</c:formatCode>
                <c:ptCount val="2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</c:numCache>
            </c:numRef>
          </c:xVal>
          <c:yVal>
            <c:numRef>
              <c:f>'Temp Trends'!$B$137:$B$157</c:f>
              <c:numCache>
                <c:formatCode>0.00</c:formatCode>
                <c:ptCount val="21"/>
                <c:pt idx="0">
                  <c:v>12.041666666666666</c:v>
                </c:pt>
                <c:pt idx="1">
                  <c:v>12.583333333333334</c:v>
                </c:pt>
                <c:pt idx="2">
                  <c:v>13.016666666666667</c:v>
                </c:pt>
                <c:pt idx="3">
                  <c:v>13.66666666666667</c:v>
                </c:pt>
                <c:pt idx="4">
                  <c:v>13.433333333333332</c:v>
                </c:pt>
                <c:pt idx="5">
                  <c:v>12.9</c:v>
                </c:pt>
                <c:pt idx="6">
                  <c:v>12.799999999999999</c:v>
                </c:pt>
                <c:pt idx="7">
                  <c:v>12.441666666666668</c:v>
                </c:pt>
                <c:pt idx="8">
                  <c:v>12.808333333333335</c:v>
                </c:pt>
                <c:pt idx="9">
                  <c:v>13.85</c:v>
                </c:pt>
                <c:pt idx="10">
                  <c:v>12.608333333333334</c:v>
                </c:pt>
                <c:pt idx="11">
                  <c:v>13.733333333333334</c:v>
                </c:pt>
                <c:pt idx="12">
                  <c:v>13.35</c:v>
                </c:pt>
                <c:pt idx="13">
                  <c:v>13.424999999999999</c:v>
                </c:pt>
                <c:pt idx="14">
                  <c:v>13.475</c:v>
                </c:pt>
                <c:pt idx="15">
                  <c:v>13.275</c:v>
                </c:pt>
                <c:pt idx="16">
                  <c:v>13.616666666666667</c:v>
                </c:pt>
                <c:pt idx="17">
                  <c:v>13.858333333333334</c:v>
                </c:pt>
                <c:pt idx="18">
                  <c:v>13.766666666666667</c:v>
                </c:pt>
                <c:pt idx="19">
                  <c:v>13.79166666666667</c:v>
                </c:pt>
                <c:pt idx="20">
                  <c:v>14.324999999999998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03-4B01-B6C2-703416044B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286639"/>
        <c:axId val="390276559"/>
      </c:scatterChart>
      <c:valAx>
        <c:axId val="3902866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276559"/>
        <c:crosses val="autoZero"/>
        <c:crossBetween val="midCat"/>
      </c:valAx>
      <c:valAx>
        <c:axId val="390276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2866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Trends'!$B$159</c:f>
              <c:strCache>
                <c:ptCount val="1"/>
                <c:pt idx="0">
                  <c:v>13.51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Trends'!$A$160:$A$171</c:f>
              <c:numCache>
                <c:formatCode>General</c:formatCode>
                <c:ptCount val="12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</c:numCache>
            </c:numRef>
          </c:xVal>
          <c:yVal>
            <c:numRef>
              <c:f>'Temp Trends'!$B$160:$B$171</c:f>
              <c:numCache>
                <c:formatCode>0.00</c:formatCode>
                <c:ptCount val="12"/>
                <c:pt idx="0">
                  <c:v>13.458333333333334</c:v>
                </c:pt>
                <c:pt idx="1">
                  <c:v>12.708333333333334</c:v>
                </c:pt>
                <c:pt idx="2">
                  <c:v>13.841666666666663</c:v>
                </c:pt>
                <c:pt idx="3">
                  <c:v>13.291666666666666</c:v>
                </c:pt>
                <c:pt idx="4">
                  <c:v>13.45833333333333</c:v>
                </c:pt>
                <c:pt idx="5">
                  <c:v>14.083333333333336</c:v>
                </c:pt>
                <c:pt idx="6">
                  <c:v>13.591666666666669</c:v>
                </c:pt>
                <c:pt idx="7">
                  <c:v>13.774999999999999</c:v>
                </c:pt>
                <c:pt idx="8">
                  <c:v>13.975000000000001</c:v>
                </c:pt>
                <c:pt idx="9">
                  <c:v>13.70833333333333</c:v>
                </c:pt>
                <c:pt idx="10">
                  <c:v>13.866666666666667</c:v>
                </c:pt>
                <c:pt idx="11">
                  <c:v>13.950000000000001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D33-4B91-AE5E-D12E62287D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23919295"/>
        <c:axId val="623896735"/>
      </c:scatterChart>
      <c:valAx>
        <c:axId val="62391929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layout>
            <c:manualLayout>
              <c:xMode val="edge"/>
              <c:yMode val="edge"/>
              <c:x val="0.48343635170603677"/>
              <c:y val="0.906458151064450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896735"/>
        <c:crosses val="autoZero"/>
        <c:crossBetween val="midCat"/>
      </c:valAx>
      <c:valAx>
        <c:axId val="62389673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Temperature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2391929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of Temperature max</a:t>
            </a:r>
          </a:p>
        </c:rich>
      </c:tx>
      <c:layout>
        <c:manualLayout>
          <c:xMode val="edge"/>
          <c:yMode val="edge"/>
          <c:x val="0.4425073188242134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'Temp Trends'!$B$136</c:f>
              <c:strCache>
                <c:ptCount val="1"/>
                <c:pt idx="0">
                  <c:v>12.18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'Temp Trends'!$A$137:$A$157</c:f>
              <c:numCache>
                <c:formatCode>General</c:formatCode>
                <c:ptCount val="21"/>
                <c:pt idx="0">
                  <c:v>1986</c:v>
                </c:pt>
                <c:pt idx="1">
                  <c:v>1987</c:v>
                </c:pt>
                <c:pt idx="2">
                  <c:v>1988</c:v>
                </c:pt>
                <c:pt idx="3">
                  <c:v>1989</c:v>
                </c:pt>
                <c:pt idx="4">
                  <c:v>1990</c:v>
                </c:pt>
                <c:pt idx="5">
                  <c:v>1991</c:v>
                </c:pt>
                <c:pt idx="6">
                  <c:v>1992</c:v>
                </c:pt>
                <c:pt idx="7">
                  <c:v>1993</c:v>
                </c:pt>
                <c:pt idx="8">
                  <c:v>1994</c:v>
                </c:pt>
                <c:pt idx="9">
                  <c:v>1995</c:v>
                </c:pt>
                <c:pt idx="10">
                  <c:v>1996</c:v>
                </c:pt>
                <c:pt idx="11">
                  <c:v>1997</c:v>
                </c:pt>
                <c:pt idx="12">
                  <c:v>1998</c:v>
                </c:pt>
                <c:pt idx="13">
                  <c:v>1999</c:v>
                </c:pt>
                <c:pt idx="14">
                  <c:v>2000</c:v>
                </c:pt>
                <c:pt idx="15">
                  <c:v>2001</c:v>
                </c:pt>
                <c:pt idx="16">
                  <c:v>2002</c:v>
                </c:pt>
                <c:pt idx="17">
                  <c:v>2003</c:v>
                </c:pt>
                <c:pt idx="18">
                  <c:v>2004</c:v>
                </c:pt>
                <c:pt idx="19">
                  <c:v>2005</c:v>
                </c:pt>
                <c:pt idx="20">
                  <c:v>2006</c:v>
                </c:pt>
              </c:numCache>
            </c:numRef>
          </c:xVal>
          <c:yVal>
            <c:numRef>
              <c:f>'Temp Trends'!$B$137:$B$157</c:f>
              <c:numCache>
                <c:formatCode>0.00</c:formatCode>
                <c:ptCount val="21"/>
                <c:pt idx="0">
                  <c:v>12.041666666666666</c:v>
                </c:pt>
                <c:pt idx="1">
                  <c:v>12.583333333333334</c:v>
                </c:pt>
                <c:pt idx="2">
                  <c:v>13.016666666666667</c:v>
                </c:pt>
                <c:pt idx="3">
                  <c:v>13.66666666666667</c:v>
                </c:pt>
                <c:pt idx="4">
                  <c:v>13.433333333333332</c:v>
                </c:pt>
                <c:pt idx="5">
                  <c:v>12.9</c:v>
                </c:pt>
                <c:pt idx="6">
                  <c:v>12.799999999999999</c:v>
                </c:pt>
                <c:pt idx="7">
                  <c:v>12.441666666666668</c:v>
                </c:pt>
                <c:pt idx="8">
                  <c:v>12.808333333333335</c:v>
                </c:pt>
                <c:pt idx="9">
                  <c:v>13.85</c:v>
                </c:pt>
                <c:pt idx="10">
                  <c:v>12.608333333333334</c:v>
                </c:pt>
                <c:pt idx="11">
                  <c:v>13.733333333333334</c:v>
                </c:pt>
                <c:pt idx="12">
                  <c:v>13.35</c:v>
                </c:pt>
                <c:pt idx="13">
                  <c:v>13.424999999999999</c:v>
                </c:pt>
                <c:pt idx="14">
                  <c:v>13.475</c:v>
                </c:pt>
                <c:pt idx="15">
                  <c:v>13.275</c:v>
                </c:pt>
                <c:pt idx="16">
                  <c:v>13.616666666666667</c:v>
                </c:pt>
                <c:pt idx="17">
                  <c:v>13.858333333333334</c:v>
                </c:pt>
                <c:pt idx="18">
                  <c:v>13.766666666666667</c:v>
                </c:pt>
                <c:pt idx="19">
                  <c:v>13.79166666666667</c:v>
                </c:pt>
                <c:pt idx="20">
                  <c:v>14.324999999999998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1CA-4F91-8A1B-0FFCD7154D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90286639"/>
        <c:axId val="390276559"/>
      </c:scatterChart>
      <c:valAx>
        <c:axId val="3902866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Year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276559"/>
        <c:crosses val="autoZero"/>
        <c:crossBetween val="midCat"/>
      </c:valAx>
      <c:valAx>
        <c:axId val="390276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Air Frost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902866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_xlchart.v1.3</cx:f>
      </cx:numDim>
    </cx:data>
  </cx:chartData>
  <cx:chart>
    <cx:title pos="t" align="ctr" overlay="0">
      <cx:tx>
        <cx:txData>
          <cx:v>Frequency of 'Temperature max'</cx:v>
        </cx:txData>
      </cx:tx>
    </cx:title>
    <cx:plotArea>
      <cx:plotAreaRegion>
        <cx:series layoutId="clusteredColumn" uniqueId="{1E771AA0-9A05-45DD-8837-A5B5CB72648C}">
          <cx:tx>
            <cx:txData>
              <cx:f>_xlchart.v1.2</cx:f>
              <cx:v>degrees Celcius</cx:v>
            </cx:txData>
          </cx:tx>
          <cx:spPr>
            <a:solidFill>
              <a:srgbClr val="595959"/>
            </a:solidFill>
          </cx:spPr>
          <cx:dataId val="0"/>
          <cx:layoutPr>
            <cx:binning intervalClosed="r">
              <cx:binSize val="2"/>
            </cx:binning>
          </cx:layoutPr>
        </cx:series>
      </cx:plotAreaRegion>
      <cx:axis id="0">
        <cx:catScaling gapWidth="0.330000013"/>
        <cx:title>
          <cx:tx>
            <cx:txData>
              <cx:v>Temperature max</cx:v>
            </cx:txData>
          </cx:tx>
        </cx:title>
        <cx:tickLabels/>
      </cx:axis>
      <cx:axis id="1">
        <cx:valScaling/>
        <cx:title>
          <cx:tx>
            <cx:txData>
              <cx:v>Frequency</cx:v>
            </cx:txData>
          </cx:tx>
        </cx:title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Frequency of 'Air Frost'</cx:v>
        </cx:txData>
      </cx:tx>
    </cx:title>
    <cx:plotArea>
      <cx:plotAreaRegion>
        <cx:series layoutId="clusteredColumn" uniqueId="{BC010268-9D8D-47F5-9729-36CB387A1FAA}">
          <cx:tx>
            <cx:txData>
              <cx:f>_xlchart.v1.0</cx:f>
              <cx:v>days</cx:v>
            </cx:txData>
          </cx:tx>
          <cx:spPr>
            <a:solidFill>
              <a:srgbClr val="595959"/>
            </a:solidFill>
          </cx:spPr>
          <cx:dataId val="0"/>
          <cx:layoutPr>
            <cx:binning intervalClosed="r">
              <cx:binSize val="5"/>
            </cx:binning>
          </cx:layoutPr>
        </cx:series>
      </cx:plotAreaRegion>
      <cx:axis id="0">
        <cx:catScaling gapWidth="0.330000013"/>
        <cx:title>
          <cx:tx>
            <cx:txData>
              <cx:v>Air Frost</cx:v>
            </cx:txData>
          </cx:tx>
        </cx:title>
        <cx:tickLabels/>
      </cx:axis>
      <cx:axis id="1">
        <cx:valScaling/>
        <cx:title>
          <cx:tx>
            <cx:txData>
              <cx:v>Frequency</cx:v>
            </cx:txData>
          </cx:tx>
        </cx:title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0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2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3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7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8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9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0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chart" Target="../charts/chart7.xml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7" Type="http://schemas.openxmlformats.org/officeDocument/2006/relationships/chart" Target="../charts/chart14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6" Type="http://schemas.openxmlformats.org/officeDocument/2006/relationships/chart" Target="../charts/chart13.xml"/><Relationship Id="rId5" Type="http://schemas.openxmlformats.org/officeDocument/2006/relationships/chart" Target="../charts/chart12.xml"/><Relationship Id="rId4" Type="http://schemas.openxmlformats.org/officeDocument/2006/relationships/chart" Target="../charts/chart11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8.xml"/><Relationship Id="rId7" Type="http://schemas.openxmlformats.org/officeDocument/2006/relationships/chart" Target="../charts/chart22.xml"/><Relationship Id="rId2" Type="http://schemas.openxmlformats.org/officeDocument/2006/relationships/chart" Target="../charts/chart17.xml"/><Relationship Id="rId1" Type="http://schemas.openxmlformats.org/officeDocument/2006/relationships/chart" Target="../charts/chart16.xml"/><Relationship Id="rId6" Type="http://schemas.openxmlformats.org/officeDocument/2006/relationships/chart" Target="../charts/chart21.xml"/><Relationship Id="rId5" Type="http://schemas.openxmlformats.org/officeDocument/2006/relationships/chart" Target="../charts/chart20.xml"/><Relationship Id="rId4" Type="http://schemas.openxmlformats.org/officeDocument/2006/relationships/chart" Target="../charts/chart19.xml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0.xml"/><Relationship Id="rId3" Type="http://schemas.openxmlformats.org/officeDocument/2006/relationships/chart" Target="../charts/chart25.xml"/><Relationship Id="rId7" Type="http://schemas.openxmlformats.org/officeDocument/2006/relationships/chart" Target="../charts/chart29.xml"/><Relationship Id="rId2" Type="http://schemas.openxmlformats.org/officeDocument/2006/relationships/chart" Target="../charts/chart24.xml"/><Relationship Id="rId1" Type="http://schemas.openxmlformats.org/officeDocument/2006/relationships/chart" Target="../charts/chart23.xml"/><Relationship Id="rId6" Type="http://schemas.openxmlformats.org/officeDocument/2006/relationships/chart" Target="../charts/chart28.xml"/><Relationship Id="rId5" Type="http://schemas.openxmlformats.org/officeDocument/2006/relationships/chart" Target="../charts/chart27.xml"/><Relationship Id="rId4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3735</xdr:colOff>
      <xdr:row>17</xdr:row>
      <xdr:rowOff>183030</xdr:rowOff>
    </xdr:from>
    <xdr:to>
      <xdr:col>9</xdr:col>
      <xdr:colOff>2715558</xdr:colOff>
      <xdr:row>32</xdr:row>
      <xdr:rowOff>68730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 descr="Chart type: Histogram. Frequency of 'Temperature max'&#10;&#10;Description automatically generated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09235" y="3535830"/>
              <a:ext cx="4569198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8</xdr:col>
      <xdr:colOff>8779</xdr:colOff>
      <xdr:row>3</xdr:row>
      <xdr:rowOff>1495</xdr:rowOff>
    </xdr:from>
    <xdr:to>
      <xdr:col>9</xdr:col>
      <xdr:colOff>2717800</xdr:colOff>
      <xdr:row>17</xdr:row>
      <xdr:rowOff>77695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 descr="Chart type: Histogram. Frequency of 'Air Frost'&#10;&#10;Description automatically generated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914279" y="687295"/>
              <a:ext cx="4566396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isn’t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548080</xdr:colOff>
      <xdr:row>8</xdr:row>
      <xdr:rowOff>167537</xdr:rowOff>
    </xdr:from>
    <xdr:to>
      <xdr:col>14</xdr:col>
      <xdr:colOff>216776</xdr:colOff>
      <xdr:row>25</xdr:row>
      <xdr:rowOff>78827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FE6924-9E2E-94E3-DDA8-2636B1786C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142875</xdr:colOff>
      <xdr:row>193</xdr:row>
      <xdr:rowOff>100012</xdr:rowOff>
    </xdr:from>
    <xdr:to>
      <xdr:col>9</xdr:col>
      <xdr:colOff>228600</xdr:colOff>
      <xdr:row>207</xdr:row>
      <xdr:rowOff>176212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523874</xdr:colOff>
      <xdr:row>172</xdr:row>
      <xdr:rowOff>80961</xdr:rowOff>
    </xdr:from>
    <xdr:to>
      <xdr:col>9</xdr:col>
      <xdr:colOff>371474</xdr:colOff>
      <xdr:row>190</xdr:row>
      <xdr:rowOff>123824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561975</xdr:colOff>
      <xdr:row>149</xdr:row>
      <xdr:rowOff>80961</xdr:rowOff>
    </xdr:from>
    <xdr:to>
      <xdr:col>9</xdr:col>
      <xdr:colOff>476250</xdr:colOff>
      <xdr:row>168</xdr:row>
      <xdr:rowOff>9524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571500</xdr:colOff>
      <xdr:row>126</xdr:row>
      <xdr:rowOff>119062</xdr:rowOff>
    </xdr:from>
    <xdr:to>
      <xdr:col>9</xdr:col>
      <xdr:colOff>581025</xdr:colOff>
      <xdr:row>145</xdr:row>
      <xdr:rowOff>28575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419099</xdr:colOff>
      <xdr:row>101</xdr:row>
      <xdr:rowOff>166687</xdr:rowOff>
    </xdr:from>
    <xdr:to>
      <xdr:col>9</xdr:col>
      <xdr:colOff>342899</xdr:colOff>
      <xdr:row>120</xdr:row>
      <xdr:rowOff>123825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51955</xdr:colOff>
      <xdr:row>173</xdr:row>
      <xdr:rowOff>13855</xdr:rowOff>
    </xdr:from>
    <xdr:to>
      <xdr:col>17</xdr:col>
      <xdr:colOff>381000</xdr:colOff>
      <xdr:row>187</xdr:row>
      <xdr:rowOff>90055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891267</xdr:colOff>
      <xdr:row>182</xdr:row>
      <xdr:rowOff>57149</xdr:rowOff>
    </xdr:from>
    <xdr:to>
      <xdr:col>12</xdr:col>
      <xdr:colOff>462643</xdr:colOff>
      <xdr:row>203</xdr:row>
      <xdr:rowOff>40820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972911</xdr:colOff>
      <xdr:row>207</xdr:row>
      <xdr:rowOff>138793</xdr:rowOff>
    </xdr:from>
    <xdr:to>
      <xdr:col>12</xdr:col>
      <xdr:colOff>571502</xdr:colOff>
      <xdr:row>227</xdr:row>
      <xdr:rowOff>149679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945695</xdr:colOff>
      <xdr:row>232</xdr:row>
      <xdr:rowOff>111578</xdr:rowOff>
    </xdr:from>
    <xdr:to>
      <xdr:col>12</xdr:col>
      <xdr:colOff>530679</xdr:colOff>
      <xdr:row>251</xdr:row>
      <xdr:rowOff>176893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823230</xdr:colOff>
      <xdr:row>254</xdr:row>
      <xdr:rowOff>43542</xdr:rowOff>
    </xdr:from>
    <xdr:to>
      <xdr:col>12</xdr:col>
      <xdr:colOff>176892</xdr:colOff>
      <xdr:row>273</xdr:row>
      <xdr:rowOff>108857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673553</xdr:colOff>
      <xdr:row>278</xdr:row>
      <xdr:rowOff>2721</xdr:rowOff>
    </xdr:from>
    <xdr:to>
      <xdr:col>12</xdr:col>
      <xdr:colOff>136072</xdr:colOff>
      <xdr:row>297</xdr:row>
      <xdr:rowOff>13607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891268</xdr:colOff>
      <xdr:row>300</xdr:row>
      <xdr:rowOff>29936</xdr:rowOff>
    </xdr:from>
    <xdr:to>
      <xdr:col>10</xdr:col>
      <xdr:colOff>180975</xdr:colOff>
      <xdr:row>316</xdr:row>
      <xdr:rowOff>57150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17319</xdr:colOff>
      <xdr:row>280</xdr:row>
      <xdr:rowOff>31173</xdr:rowOff>
    </xdr:from>
    <xdr:to>
      <xdr:col>20</xdr:col>
      <xdr:colOff>346365</xdr:colOff>
      <xdr:row>294</xdr:row>
      <xdr:rowOff>107373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604836</xdr:colOff>
      <xdr:row>1</xdr:row>
      <xdr:rowOff>185737</xdr:rowOff>
    </xdr:from>
    <xdr:to>
      <xdr:col>11</xdr:col>
      <xdr:colOff>323849</xdr:colOff>
      <xdr:row>17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20410</xdr:colOff>
      <xdr:row>2</xdr:row>
      <xdr:rowOff>43543</xdr:rowOff>
    </xdr:from>
    <xdr:to>
      <xdr:col>14</xdr:col>
      <xdr:colOff>585107</xdr:colOff>
      <xdr:row>23</xdr:row>
      <xdr:rowOff>13607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6803</xdr:colOff>
      <xdr:row>34</xdr:row>
      <xdr:rowOff>57150</xdr:rowOff>
    </xdr:from>
    <xdr:to>
      <xdr:col>15</xdr:col>
      <xdr:colOff>0</xdr:colOff>
      <xdr:row>54</xdr:row>
      <xdr:rowOff>68036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605517</xdr:colOff>
      <xdr:row>57</xdr:row>
      <xdr:rowOff>2721</xdr:rowOff>
    </xdr:from>
    <xdr:to>
      <xdr:col>14</xdr:col>
      <xdr:colOff>598714</xdr:colOff>
      <xdr:row>78</xdr:row>
      <xdr:rowOff>149678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6802</xdr:colOff>
      <xdr:row>80</xdr:row>
      <xdr:rowOff>16328</xdr:rowOff>
    </xdr:from>
    <xdr:to>
      <xdr:col>15</xdr:col>
      <xdr:colOff>13606</xdr:colOff>
      <xdr:row>101</xdr:row>
      <xdr:rowOff>163285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20409</xdr:colOff>
      <xdr:row>104</xdr:row>
      <xdr:rowOff>29935</xdr:rowOff>
    </xdr:from>
    <xdr:to>
      <xdr:col>15</xdr:col>
      <xdr:colOff>-1</xdr:colOff>
      <xdr:row>124</xdr:row>
      <xdr:rowOff>149678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591909</xdr:colOff>
      <xdr:row>126</xdr:row>
      <xdr:rowOff>16329</xdr:rowOff>
    </xdr:from>
    <xdr:to>
      <xdr:col>15</xdr:col>
      <xdr:colOff>-1</xdr:colOff>
      <xdr:row>143</xdr:row>
      <xdr:rowOff>54429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337705</xdr:colOff>
      <xdr:row>106</xdr:row>
      <xdr:rowOff>35934</xdr:rowOff>
    </xdr:from>
    <xdr:to>
      <xdr:col>23</xdr:col>
      <xdr:colOff>57150</xdr:colOff>
      <xdr:row>120</xdr:row>
      <xdr:rowOff>112134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53486</xdr:colOff>
      <xdr:row>1</xdr:row>
      <xdr:rowOff>182441</xdr:rowOff>
    </xdr:from>
    <xdr:to>
      <xdr:col>14</xdr:col>
      <xdr:colOff>7327</xdr:colOff>
      <xdr:row>26</xdr:row>
      <xdr:rowOff>144341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547687</xdr:colOff>
      <xdr:row>32</xdr:row>
      <xdr:rowOff>109537</xdr:rowOff>
    </xdr:from>
    <xdr:to>
      <xdr:col>12</xdr:col>
      <xdr:colOff>242887</xdr:colOff>
      <xdr:row>46</xdr:row>
      <xdr:rowOff>185737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1690687</xdr:colOff>
      <xdr:row>65</xdr:row>
      <xdr:rowOff>119062</xdr:rowOff>
    </xdr:from>
    <xdr:to>
      <xdr:col>10</xdr:col>
      <xdr:colOff>195262</xdr:colOff>
      <xdr:row>80</xdr:row>
      <xdr:rowOff>4762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481012</xdr:colOff>
      <xdr:row>89</xdr:row>
      <xdr:rowOff>119062</xdr:rowOff>
    </xdr:from>
    <xdr:to>
      <xdr:col>11</xdr:col>
      <xdr:colOff>176212</xdr:colOff>
      <xdr:row>104</xdr:row>
      <xdr:rowOff>4762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1395412</xdr:colOff>
      <xdr:row>104</xdr:row>
      <xdr:rowOff>157162</xdr:rowOff>
    </xdr:from>
    <xdr:to>
      <xdr:col>9</xdr:col>
      <xdr:colOff>509587</xdr:colOff>
      <xdr:row>119</xdr:row>
      <xdr:rowOff>42862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838200</xdr:colOff>
      <xdr:row>140</xdr:row>
      <xdr:rowOff>109537</xdr:rowOff>
    </xdr:from>
    <xdr:to>
      <xdr:col>8</xdr:col>
      <xdr:colOff>561975</xdr:colOff>
      <xdr:row>154</xdr:row>
      <xdr:rowOff>185737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676275</xdr:colOff>
      <xdr:row>156</xdr:row>
      <xdr:rowOff>42862</xdr:rowOff>
    </xdr:from>
    <xdr:to>
      <xdr:col>8</xdr:col>
      <xdr:colOff>400050</xdr:colOff>
      <xdr:row>170</xdr:row>
      <xdr:rowOff>119062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342900</xdr:colOff>
      <xdr:row>177</xdr:row>
      <xdr:rowOff>114300</xdr:rowOff>
    </xdr:from>
    <xdr:to>
      <xdr:col>7</xdr:col>
      <xdr:colOff>107315</xdr:colOff>
      <xdr:row>192</xdr:row>
      <xdr:rowOff>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ie Parr" refreshedDate="45351.557796875" createdVersion="8" refreshedVersion="8" minRefreshableVersion="3" recordCount="2030" xr:uid="{61213982-DAE5-4703-86AD-345E4417143B}">
  <cacheSource type="worksheet">
    <worksheetSource ref="A1:G1048576" sheet="Armagh Data"/>
  </cacheSource>
  <cacheFields count="7">
    <cacheField name="Year" numFmtId="0">
      <sharedItems containsString="0" containsBlank="1" containsNumber="1" containsInteger="1" minValue="1853" maxValue="2021" count="170">
        <m/>
        <n v="1853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</sharedItems>
    </cacheField>
    <cacheField name="Month" numFmtId="0">
      <sharedItems containsString="0" containsBlank="1" containsNumber="1" containsInteger="1" minValue="1" maxValue="12" count="13">
        <m/>
        <n v="1"/>
        <n v="2"/>
        <n v="3"/>
        <n v="4"/>
        <n v="5"/>
        <n v="6"/>
        <n v="7"/>
        <n v="8"/>
        <n v="9"/>
        <n v="10"/>
        <n v="11"/>
        <n v="12"/>
      </sharedItems>
    </cacheField>
    <cacheField name="Temperature max" numFmtId="0">
      <sharedItems containsBlank="1" containsMixedTypes="1" containsNumber="1" minValue="0" maxValue="23.8"/>
    </cacheField>
    <cacheField name="Temperature min" numFmtId="0">
      <sharedItems containsBlank="1" containsMixedTypes="1" containsNumber="1" minValue="-4.2" maxValue="13.3"/>
    </cacheField>
    <cacheField name="Air Frost" numFmtId="0">
      <sharedItems containsBlank="1" containsMixedTypes="1" containsNumber="1" containsInteger="1" minValue="0" maxValue="27" count="29">
        <s v="days"/>
        <n v="0"/>
        <n v="2"/>
        <n v="4"/>
        <n v="8"/>
        <n v="12"/>
        <n v="1"/>
        <n v="3"/>
        <n v="18"/>
        <n v="13"/>
        <n v="9"/>
        <n v="7"/>
        <n v="6"/>
        <n v="10"/>
        <n v="11"/>
        <n v="17"/>
        <n v="14"/>
        <n v="5"/>
        <n v="21"/>
        <n v="16"/>
        <n v="27"/>
        <n v="20"/>
        <n v="15"/>
        <n v="22"/>
        <n v="19"/>
        <n v="23"/>
        <n v="25"/>
        <n v="24"/>
        <m/>
      </sharedItems>
    </cacheField>
    <cacheField name="rain" numFmtId="0">
      <sharedItems containsBlank="1" containsMixedTypes="1" containsNumber="1" minValue="0" maxValue="226.4"/>
    </cacheField>
    <cacheField name="sun" numFmtId="0">
      <sharedItems containsBlank="1" containsMixedTypes="1" containsNumber="1" minValue="0" maxValue="2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amie Parr" refreshedDate="45372.565430671297" createdVersion="8" refreshedVersion="8" minRefreshableVersion="3" recordCount="2029" xr:uid="{7C03C159-B8E9-452C-BE08-2F913B3685DF}">
  <cacheSource type="worksheet">
    <worksheetSource ref="A1:G2030" sheet="Armagh Data"/>
  </cacheSource>
  <cacheFields count="7">
    <cacheField name="Year" numFmtId="0">
      <sharedItems containsString="0" containsBlank="1" containsNumber="1" containsInteger="1" minValue="1853" maxValue="2021" count="170">
        <m/>
        <n v="1853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</sharedItems>
    </cacheField>
    <cacheField name="Month" numFmtId="0">
      <sharedItems containsString="0" containsBlank="1" containsNumber="1" containsInteger="1" minValue="1" maxValue="12"/>
    </cacheField>
    <cacheField name="Temperature max" numFmtId="2">
      <sharedItems containsMixedTypes="1" containsNumber="1" minValue="0" maxValue="23.8"/>
    </cacheField>
    <cacheField name="Temperature min" numFmtId="2">
      <sharedItems containsMixedTypes="1" containsNumber="1" minValue="-4.2" maxValue="13.3"/>
    </cacheField>
    <cacheField name="Air Frost" numFmtId="0">
      <sharedItems containsMixedTypes="1" containsNumber="1" containsInteger="1" minValue="0" maxValue="27"/>
    </cacheField>
    <cacheField name="rain" numFmtId="0">
      <sharedItems containsMixedTypes="1" containsNumber="1" minValue="0" maxValue="226.4"/>
    </cacheField>
    <cacheField name="sun" numFmtId="0">
      <sharedItems containsMixedTypes="1" containsNumber="1" minValue="0" maxValue="2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30">
  <r>
    <x v="0"/>
    <x v="0"/>
    <s v="degrees Celcius"/>
    <s v="degrees Celcius "/>
    <x v="0"/>
    <s v="mm"/>
    <s v="hours"/>
  </r>
  <r>
    <x v="1"/>
    <x v="1"/>
    <n v="0"/>
    <n v="0"/>
    <x v="1"/>
    <n v="57.3"/>
    <n v="0"/>
  </r>
  <r>
    <x v="1"/>
    <x v="2"/>
    <n v="0"/>
    <n v="0"/>
    <x v="1"/>
    <n v="32.299999999999997"/>
    <n v="0"/>
  </r>
  <r>
    <x v="1"/>
    <x v="3"/>
    <n v="0"/>
    <n v="0"/>
    <x v="1"/>
    <n v="65.5"/>
    <n v="0"/>
  </r>
  <r>
    <x v="1"/>
    <x v="4"/>
    <n v="0"/>
    <n v="0"/>
    <x v="1"/>
    <n v="46.2"/>
    <n v="0"/>
  </r>
  <r>
    <x v="1"/>
    <x v="5"/>
    <n v="0"/>
    <n v="0"/>
    <x v="1"/>
    <n v="13.2"/>
    <n v="0"/>
  </r>
  <r>
    <x v="1"/>
    <x v="6"/>
    <n v="0"/>
    <n v="0"/>
    <x v="1"/>
    <n v="53.3"/>
    <n v="0"/>
  </r>
  <r>
    <x v="1"/>
    <x v="7"/>
    <n v="0"/>
    <n v="0"/>
    <x v="1"/>
    <n v="78"/>
    <n v="0"/>
  </r>
  <r>
    <x v="1"/>
    <x v="8"/>
    <n v="0"/>
    <n v="0"/>
    <x v="1"/>
    <n v="56.6"/>
    <n v="0"/>
  </r>
  <r>
    <x v="1"/>
    <x v="9"/>
    <n v="0"/>
    <n v="0"/>
    <x v="1"/>
    <n v="24.5"/>
    <n v="0"/>
  </r>
  <r>
    <x v="1"/>
    <x v="10"/>
    <n v="0"/>
    <n v="0"/>
    <x v="1"/>
    <n v="94.8"/>
    <n v="0"/>
  </r>
  <r>
    <x v="1"/>
    <x v="11"/>
    <n v="0"/>
    <n v="0"/>
    <x v="1"/>
    <n v="75.5"/>
    <n v="0"/>
  </r>
  <r>
    <x v="1"/>
    <x v="12"/>
    <n v="0"/>
    <n v="0"/>
    <x v="1"/>
    <n v="39.1"/>
    <n v="0"/>
  </r>
  <r>
    <x v="2"/>
    <x v="1"/>
    <n v="0"/>
    <n v="0"/>
    <x v="1"/>
    <n v="78.900000000000006"/>
    <n v="0"/>
  </r>
  <r>
    <x v="2"/>
    <x v="2"/>
    <n v="0"/>
    <n v="0"/>
    <x v="1"/>
    <n v="38.799999999999997"/>
    <n v="0"/>
  </r>
  <r>
    <x v="2"/>
    <x v="3"/>
    <n v="0"/>
    <n v="0"/>
    <x v="1"/>
    <n v="41.2"/>
    <n v="0"/>
  </r>
  <r>
    <x v="2"/>
    <x v="4"/>
    <n v="0"/>
    <n v="0"/>
    <x v="1"/>
    <n v="4.5"/>
    <n v="0"/>
  </r>
  <r>
    <x v="2"/>
    <x v="5"/>
    <n v="0"/>
    <n v="0"/>
    <x v="1"/>
    <n v="73.5"/>
    <n v="0"/>
  </r>
  <r>
    <x v="2"/>
    <x v="6"/>
    <n v="0"/>
    <n v="0"/>
    <x v="1"/>
    <n v="115.4"/>
    <n v="0"/>
  </r>
  <r>
    <x v="2"/>
    <x v="7"/>
    <n v="0"/>
    <n v="0"/>
    <x v="1"/>
    <n v="133.1"/>
    <n v="0"/>
  </r>
  <r>
    <x v="2"/>
    <x v="8"/>
    <n v="0"/>
    <n v="0"/>
    <x v="1"/>
    <n v="65.599999999999994"/>
    <n v="0"/>
  </r>
  <r>
    <x v="2"/>
    <x v="9"/>
    <n v="0"/>
    <n v="0"/>
    <x v="1"/>
    <n v="42.4"/>
    <n v="0"/>
  </r>
  <r>
    <x v="2"/>
    <x v="10"/>
    <n v="0"/>
    <n v="0"/>
    <x v="1"/>
    <n v="73.599999999999994"/>
    <n v="0"/>
  </r>
  <r>
    <x v="2"/>
    <x v="11"/>
    <n v="0"/>
    <n v="0"/>
    <x v="1"/>
    <n v="63"/>
    <n v="0"/>
  </r>
  <r>
    <x v="2"/>
    <x v="12"/>
    <n v="0"/>
    <n v="0"/>
    <x v="1"/>
    <n v="107.2"/>
    <n v="0"/>
  </r>
  <r>
    <x v="3"/>
    <x v="1"/>
    <n v="0"/>
    <n v="0"/>
    <x v="1"/>
    <n v="7.3"/>
    <n v="0"/>
  </r>
  <r>
    <x v="3"/>
    <x v="2"/>
    <n v="0"/>
    <n v="0"/>
    <x v="1"/>
    <n v="38.700000000000003"/>
    <n v="0"/>
  </r>
  <r>
    <x v="3"/>
    <x v="3"/>
    <n v="0"/>
    <n v="0"/>
    <x v="1"/>
    <n v="54.2"/>
    <n v="0"/>
  </r>
  <r>
    <x v="3"/>
    <x v="4"/>
    <n v="0"/>
    <n v="0"/>
    <x v="1"/>
    <n v="34.200000000000003"/>
    <n v="0"/>
  </r>
  <r>
    <x v="3"/>
    <x v="5"/>
    <n v="0"/>
    <n v="0"/>
    <x v="1"/>
    <n v="62.2"/>
    <n v="0"/>
  </r>
  <r>
    <x v="3"/>
    <x v="6"/>
    <n v="0"/>
    <n v="0"/>
    <x v="1"/>
    <n v="60.2"/>
    <n v="0"/>
  </r>
  <r>
    <x v="3"/>
    <x v="7"/>
    <n v="0"/>
    <n v="0"/>
    <x v="1"/>
    <n v="71.5"/>
    <n v="0"/>
  </r>
  <r>
    <x v="3"/>
    <x v="8"/>
    <n v="0"/>
    <n v="0"/>
    <x v="1"/>
    <n v="83.3"/>
    <n v="0"/>
  </r>
  <r>
    <x v="3"/>
    <x v="9"/>
    <n v="0"/>
    <n v="0"/>
    <x v="1"/>
    <n v="37.4"/>
    <n v="0"/>
  </r>
  <r>
    <x v="3"/>
    <x v="10"/>
    <n v="0"/>
    <n v="0"/>
    <x v="1"/>
    <n v="81.900000000000006"/>
    <n v="0"/>
  </r>
  <r>
    <x v="3"/>
    <x v="11"/>
    <n v="0"/>
    <n v="0"/>
    <x v="1"/>
    <n v="17.399999999999999"/>
    <n v="0"/>
  </r>
  <r>
    <x v="3"/>
    <x v="12"/>
    <n v="0"/>
    <n v="0"/>
    <x v="1"/>
    <n v="54.3"/>
    <n v="0"/>
  </r>
  <r>
    <x v="4"/>
    <x v="1"/>
    <n v="0"/>
    <n v="0"/>
    <x v="1"/>
    <n v="58.7"/>
    <n v="0"/>
  </r>
  <r>
    <x v="4"/>
    <x v="2"/>
    <n v="0"/>
    <n v="0"/>
    <x v="1"/>
    <n v="38.799999999999997"/>
    <n v="0"/>
  </r>
  <r>
    <x v="4"/>
    <x v="3"/>
    <n v="0"/>
    <n v="0"/>
    <x v="1"/>
    <n v="21.1"/>
    <n v="0"/>
  </r>
  <r>
    <x v="4"/>
    <x v="4"/>
    <n v="0"/>
    <n v="0"/>
    <x v="1"/>
    <n v="26.3"/>
    <n v="0"/>
  </r>
  <r>
    <x v="4"/>
    <x v="5"/>
    <n v="0"/>
    <n v="0"/>
    <x v="1"/>
    <n v="107.4"/>
    <n v="0"/>
  </r>
  <r>
    <x v="4"/>
    <x v="6"/>
    <n v="0"/>
    <n v="0"/>
    <x v="1"/>
    <n v="58.1"/>
    <n v="0"/>
  </r>
  <r>
    <x v="4"/>
    <x v="7"/>
    <n v="0"/>
    <n v="0"/>
    <x v="1"/>
    <n v="39.4"/>
    <n v="0"/>
  </r>
  <r>
    <x v="4"/>
    <x v="8"/>
    <n v="0"/>
    <n v="0"/>
    <x v="1"/>
    <n v="66.900000000000006"/>
    <n v="0"/>
  </r>
  <r>
    <x v="4"/>
    <x v="9"/>
    <n v="0"/>
    <n v="0"/>
    <x v="1"/>
    <n v="80.099999999999994"/>
    <n v="0"/>
  </r>
  <r>
    <x v="4"/>
    <x v="10"/>
    <n v="0"/>
    <n v="0"/>
    <x v="1"/>
    <n v="36.5"/>
    <n v="0"/>
  </r>
  <r>
    <x v="4"/>
    <x v="11"/>
    <n v="0"/>
    <n v="0"/>
    <x v="1"/>
    <n v="36.1"/>
    <n v="0"/>
  </r>
  <r>
    <x v="4"/>
    <x v="12"/>
    <n v="0"/>
    <n v="0"/>
    <x v="1"/>
    <n v="90.5"/>
    <n v="0"/>
  </r>
  <r>
    <x v="5"/>
    <x v="1"/>
    <n v="0"/>
    <n v="0"/>
    <x v="1"/>
    <n v="82.7"/>
    <n v="0"/>
  </r>
  <r>
    <x v="5"/>
    <x v="2"/>
    <n v="0"/>
    <n v="0"/>
    <x v="1"/>
    <n v="41.6"/>
    <n v="0"/>
  </r>
  <r>
    <x v="5"/>
    <x v="3"/>
    <n v="0"/>
    <n v="0"/>
    <x v="1"/>
    <n v="99.3"/>
    <n v="0"/>
  </r>
  <r>
    <x v="5"/>
    <x v="4"/>
    <n v="0"/>
    <n v="0"/>
    <x v="1"/>
    <n v="112.2"/>
    <n v="0"/>
  </r>
  <r>
    <x v="5"/>
    <x v="5"/>
    <n v="0"/>
    <n v="0"/>
    <x v="1"/>
    <n v="31.6"/>
    <n v="0"/>
  </r>
  <r>
    <x v="5"/>
    <x v="6"/>
    <n v="0"/>
    <n v="0"/>
    <x v="1"/>
    <n v="47.5"/>
    <n v="0"/>
  </r>
  <r>
    <x v="5"/>
    <x v="7"/>
    <n v="0"/>
    <n v="0"/>
    <x v="1"/>
    <n v="70.5"/>
    <n v="0"/>
  </r>
  <r>
    <x v="5"/>
    <x v="8"/>
    <n v="0"/>
    <n v="0"/>
    <x v="1"/>
    <n v="76"/>
    <n v="0"/>
  </r>
  <r>
    <x v="5"/>
    <x v="9"/>
    <n v="0"/>
    <n v="0"/>
    <x v="1"/>
    <n v="45.7"/>
    <n v="0"/>
  </r>
  <r>
    <x v="5"/>
    <x v="10"/>
    <n v="0"/>
    <n v="0"/>
    <x v="1"/>
    <n v="40.200000000000003"/>
    <n v="0"/>
  </r>
  <r>
    <x v="5"/>
    <x v="11"/>
    <n v="0"/>
    <n v="0"/>
    <x v="1"/>
    <n v="84.6"/>
    <n v="0"/>
  </r>
  <r>
    <x v="5"/>
    <x v="12"/>
    <n v="0"/>
    <n v="0"/>
    <x v="1"/>
    <n v="42.7"/>
    <n v="0"/>
  </r>
  <r>
    <x v="6"/>
    <x v="1"/>
    <n v="0"/>
    <n v="0"/>
    <x v="1"/>
    <n v="37"/>
    <n v="0"/>
  </r>
  <r>
    <x v="6"/>
    <x v="2"/>
    <n v="0"/>
    <n v="0"/>
    <x v="1"/>
    <n v="32.799999999999997"/>
    <n v="0"/>
  </r>
  <r>
    <x v="6"/>
    <x v="3"/>
    <n v="0"/>
    <n v="0"/>
    <x v="1"/>
    <n v="27.4"/>
    <n v="0"/>
  </r>
  <r>
    <x v="6"/>
    <x v="4"/>
    <n v="0"/>
    <n v="0"/>
    <x v="1"/>
    <n v="133.80000000000001"/>
    <n v="0"/>
  </r>
  <r>
    <x v="6"/>
    <x v="5"/>
    <n v="0"/>
    <n v="0"/>
    <x v="1"/>
    <n v="83.9"/>
    <n v="0"/>
  </r>
  <r>
    <x v="6"/>
    <x v="6"/>
    <n v="0"/>
    <n v="0"/>
    <x v="1"/>
    <n v="26.3"/>
    <n v="0"/>
  </r>
  <r>
    <x v="6"/>
    <x v="7"/>
    <n v="0"/>
    <n v="0"/>
    <x v="1"/>
    <n v="78.5"/>
    <n v="0"/>
  </r>
  <r>
    <x v="6"/>
    <x v="8"/>
    <n v="0"/>
    <n v="0"/>
    <x v="1"/>
    <n v="84.6"/>
    <n v="0"/>
  </r>
  <r>
    <x v="6"/>
    <x v="9"/>
    <n v="0"/>
    <n v="0"/>
    <x v="1"/>
    <n v="47.1"/>
    <n v="0"/>
  </r>
  <r>
    <x v="6"/>
    <x v="10"/>
    <n v="0"/>
    <n v="0"/>
    <x v="1"/>
    <n v="61.8"/>
    <n v="0"/>
  </r>
  <r>
    <x v="6"/>
    <x v="11"/>
    <n v="0"/>
    <n v="0"/>
    <x v="1"/>
    <n v="30.1"/>
    <n v="0"/>
  </r>
  <r>
    <x v="6"/>
    <x v="12"/>
    <n v="0"/>
    <n v="0"/>
    <x v="1"/>
    <n v="93.2"/>
    <n v="0"/>
  </r>
  <r>
    <x v="7"/>
    <x v="1"/>
    <n v="0"/>
    <n v="0"/>
    <x v="1"/>
    <n v="72.099999999999994"/>
    <n v="0"/>
  </r>
  <r>
    <x v="7"/>
    <x v="2"/>
    <n v="0"/>
    <n v="0"/>
    <x v="1"/>
    <n v="36.4"/>
    <n v="0"/>
  </r>
  <r>
    <x v="7"/>
    <x v="3"/>
    <n v="0"/>
    <n v="0"/>
    <x v="1"/>
    <n v="64.900000000000006"/>
    <n v="0"/>
  </r>
  <r>
    <x v="7"/>
    <x v="4"/>
    <n v="0"/>
    <n v="0"/>
    <x v="1"/>
    <n v="62.1"/>
    <n v="0"/>
  </r>
  <r>
    <x v="7"/>
    <x v="5"/>
    <n v="0"/>
    <n v="0"/>
    <x v="1"/>
    <n v="10.3"/>
    <n v="0"/>
  </r>
  <r>
    <x v="7"/>
    <x v="6"/>
    <n v="0"/>
    <n v="0"/>
    <x v="1"/>
    <n v="33.700000000000003"/>
    <n v="0"/>
  </r>
  <r>
    <x v="7"/>
    <x v="7"/>
    <n v="0"/>
    <n v="0"/>
    <x v="1"/>
    <n v="47"/>
    <n v="0"/>
  </r>
  <r>
    <x v="7"/>
    <x v="8"/>
    <n v="0"/>
    <n v="0"/>
    <x v="1"/>
    <n v="81.8"/>
    <n v="0"/>
  </r>
  <r>
    <x v="7"/>
    <x v="9"/>
    <n v="0"/>
    <n v="0"/>
    <x v="1"/>
    <n v="102.2"/>
    <n v="0"/>
  </r>
  <r>
    <x v="7"/>
    <x v="10"/>
    <n v="0"/>
    <n v="0"/>
    <x v="1"/>
    <n v="38.700000000000003"/>
    <n v="0"/>
  </r>
  <r>
    <x v="7"/>
    <x v="11"/>
    <n v="0"/>
    <n v="0"/>
    <x v="1"/>
    <n v="84.9"/>
    <n v="0"/>
  </r>
  <r>
    <x v="7"/>
    <x v="12"/>
    <n v="0"/>
    <n v="0"/>
    <x v="1"/>
    <n v="63.2"/>
    <n v="0"/>
  </r>
  <r>
    <x v="8"/>
    <x v="1"/>
    <n v="0"/>
    <n v="0"/>
    <x v="1"/>
    <n v="89.3"/>
    <n v="0"/>
  </r>
  <r>
    <x v="8"/>
    <x v="2"/>
    <n v="0"/>
    <n v="0"/>
    <x v="1"/>
    <n v="28.4"/>
    <n v="0"/>
  </r>
  <r>
    <x v="8"/>
    <x v="3"/>
    <n v="0"/>
    <n v="0"/>
    <x v="1"/>
    <n v="52.5"/>
    <n v="0"/>
  </r>
  <r>
    <x v="8"/>
    <x v="4"/>
    <n v="0"/>
    <n v="0"/>
    <x v="1"/>
    <n v="37.4"/>
    <n v="0"/>
  </r>
  <r>
    <x v="8"/>
    <x v="5"/>
    <n v="0"/>
    <n v="0"/>
    <x v="1"/>
    <n v="78.3"/>
    <n v="0"/>
  </r>
  <r>
    <x v="8"/>
    <x v="6"/>
    <n v="0"/>
    <n v="0"/>
    <x v="1"/>
    <n v="94.6"/>
    <n v="0"/>
  </r>
  <r>
    <x v="8"/>
    <x v="7"/>
    <n v="0"/>
    <n v="0"/>
    <x v="1"/>
    <n v="34.9"/>
    <n v="0"/>
  </r>
  <r>
    <x v="8"/>
    <x v="8"/>
    <n v="0"/>
    <n v="0"/>
    <x v="1"/>
    <n v="126"/>
    <n v="0"/>
  </r>
  <r>
    <x v="8"/>
    <x v="9"/>
    <n v="0"/>
    <n v="0"/>
    <x v="1"/>
    <n v="23.1"/>
    <n v="0"/>
  </r>
  <r>
    <x v="8"/>
    <x v="10"/>
    <n v="0"/>
    <n v="0"/>
    <x v="1"/>
    <n v="56.1"/>
    <n v="0"/>
  </r>
  <r>
    <x v="8"/>
    <x v="11"/>
    <n v="0"/>
    <n v="0"/>
    <x v="1"/>
    <n v="47.4"/>
    <n v="0"/>
  </r>
  <r>
    <x v="8"/>
    <x v="12"/>
    <n v="0"/>
    <n v="0"/>
    <x v="1"/>
    <n v="54.2"/>
    <n v="0"/>
  </r>
  <r>
    <x v="9"/>
    <x v="1"/>
    <n v="0"/>
    <n v="0"/>
    <x v="1"/>
    <n v="86.4"/>
    <n v="0"/>
  </r>
  <r>
    <x v="9"/>
    <x v="2"/>
    <n v="0"/>
    <n v="0"/>
    <x v="1"/>
    <n v="68"/>
    <n v="0"/>
  </r>
  <r>
    <x v="9"/>
    <x v="3"/>
    <n v="0"/>
    <n v="0"/>
    <x v="1"/>
    <n v="126.4"/>
    <n v="0"/>
  </r>
  <r>
    <x v="9"/>
    <x v="4"/>
    <n v="0"/>
    <n v="0"/>
    <x v="1"/>
    <n v="28.7"/>
    <n v="0"/>
  </r>
  <r>
    <x v="9"/>
    <x v="5"/>
    <n v="0"/>
    <n v="0"/>
    <x v="1"/>
    <n v="23.9"/>
    <n v="0"/>
  </r>
  <r>
    <x v="9"/>
    <x v="6"/>
    <n v="0"/>
    <n v="0"/>
    <x v="1"/>
    <n v="158.9"/>
    <n v="0"/>
  </r>
  <r>
    <x v="9"/>
    <x v="7"/>
    <n v="0"/>
    <n v="0"/>
    <x v="1"/>
    <n v="115.8"/>
    <n v="0"/>
  </r>
  <r>
    <x v="9"/>
    <x v="8"/>
    <n v="0"/>
    <n v="0"/>
    <x v="1"/>
    <n v="138.5"/>
    <n v="0"/>
  </r>
  <r>
    <x v="9"/>
    <x v="9"/>
    <n v="0"/>
    <n v="0"/>
    <x v="1"/>
    <n v="103.4"/>
    <n v="0"/>
  </r>
  <r>
    <x v="9"/>
    <x v="10"/>
    <n v="0"/>
    <n v="0"/>
    <x v="1"/>
    <n v="69"/>
    <n v="0"/>
  </r>
  <r>
    <x v="9"/>
    <x v="11"/>
    <n v="0"/>
    <n v="0"/>
    <x v="1"/>
    <n v="81.8"/>
    <n v="0"/>
  </r>
  <r>
    <x v="9"/>
    <x v="12"/>
    <n v="0"/>
    <n v="0"/>
    <x v="1"/>
    <n v="54.5"/>
    <n v="0"/>
  </r>
  <r>
    <x v="10"/>
    <x v="1"/>
    <n v="0"/>
    <n v="0"/>
    <x v="1"/>
    <n v="118.8"/>
    <n v="0"/>
  </r>
  <r>
    <x v="10"/>
    <x v="2"/>
    <n v="0"/>
    <n v="0"/>
    <x v="1"/>
    <n v="25.1"/>
    <n v="0"/>
  </r>
  <r>
    <x v="10"/>
    <x v="3"/>
    <n v="0"/>
    <n v="0"/>
    <x v="1"/>
    <n v="77.099999999999994"/>
    <n v="0"/>
  </r>
  <r>
    <x v="10"/>
    <x v="4"/>
    <n v="0"/>
    <n v="0"/>
    <x v="1"/>
    <n v="69.8"/>
    <n v="0"/>
  </r>
  <r>
    <x v="10"/>
    <x v="5"/>
    <n v="0"/>
    <n v="0"/>
    <x v="1"/>
    <n v="109.3"/>
    <n v="0"/>
  </r>
  <r>
    <x v="10"/>
    <x v="6"/>
    <n v="0"/>
    <n v="0"/>
    <x v="1"/>
    <n v="87"/>
    <n v="0"/>
  </r>
  <r>
    <x v="10"/>
    <x v="7"/>
    <n v="0"/>
    <n v="0"/>
    <x v="1"/>
    <n v="103.6"/>
    <n v="0"/>
  </r>
  <r>
    <x v="10"/>
    <x v="8"/>
    <n v="0"/>
    <n v="0"/>
    <x v="1"/>
    <n v="60.5"/>
    <n v="0"/>
  </r>
  <r>
    <x v="10"/>
    <x v="9"/>
    <n v="0"/>
    <n v="0"/>
    <x v="1"/>
    <n v="43.9"/>
    <n v="0"/>
  </r>
  <r>
    <x v="10"/>
    <x v="10"/>
    <n v="0"/>
    <n v="0"/>
    <x v="1"/>
    <n v="121"/>
    <n v="0"/>
  </r>
  <r>
    <x v="10"/>
    <x v="11"/>
    <n v="0"/>
    <n v="0"/>
    <x v="1"/>
    <n v="46"/>
    <n v="0"/>
  </r>
  <r>
    <x v="10"/>
    <x v="12"/>
    <n v="0"/>
    <n v="0"/>
    <x v="1"/>
    <n v="84.4"/>
    <n v="0"/>
  </r>
  <r>
    <x v="11"/>
    <x v="1"/>
    <n v="0"/>
    <n v="0"/>
    <x v="1"/>
    <n v="72.099999999999994"/>
    <n v="0"/>
  </r>
  <r>
    <x v="11"/>
    <x v="2"/>
    <n v="0"/>
    <n v="0"/>
    <x v="1"/>
    <n v="20.5"/>
    <n v="0"/>
  </r>
  <r>
    <x v="11"/>
    <x v="3"/>
    <n v="0"/>
    <n v="0"/>
    <x v="1"/>
    <n v="42.9"/>
    <n v="0"/>
  </r>
  <r>
    <x v="11"/>
    <x v="4"/>
    <n v="0"/>
    <n v="0"/>
    <x v="1"/>
    <n v="44.1"/>
    <n v="0"/>
  </r>
  <r>
    <x v="11"/>
    <x v="5"/>
    <n v="0"/>
    <n v="0"/>
    <x v="1"/>
    <n v="41.9"/>
    <n v="0"/>
  </r>
  <r>
    <x v="11"/>
    <x v="6"/>
    <n v="0"/>
    <n v="0"/>
    <x v="1"/>
    <n v="106.4"/>
    <n v="0"/>
  </r>
  <r>
    <x v="11"/>
    <x v="7"/>
    <n v="0"/>
    <n v="0"/>
    <x v="1"/>
    <n v="6.7"/>
    <n v="0"/>
  </r>
  <r>
    <x v="11"/>
    <x v="8"/>
    <n v="0"/>
    <n v="0"/>
    <x v="1"/>
    <n v="88.9"/>
    <n v="0"/>
  </r>
  <r>
    <x v="11"/>
    <x v="9"/>
    <n v="0"/>
    <n v="0"/>
    <x v="1"/>
    <n v="99.3"/>
    <n v="0"/>
  </r>
  <r>
    <x v="11"/>
    <x v="10"/>
    <n v="0"/>
    <n v="0"/>
    <x v="1"/>
    <n v="144.5"/>
    <n v="0"/>
  </r>
  <r>
    <x v="11"/>
    <x v="11"/>
    <n v="0"/>
    <n v="0"/>
    <x v="1"/>
    <n v="78"/>
    <n v="0"/>
  </r>
  <r>
    <x v="11"/>
    <x v="12"/>
    <n v="0"/>
    <n v="0"/>
    <x v="1"/>
    <n v="52"/>
    <n v="0"/>
  </r>
  <r>
    <x v="12"/>
    <x v="1"/>
    <n v="0"/>
    <n v="0"/>
    <x v="1"/>
    <n v="46.3"/>
    <n v="0"/>
  </r>
  <r>
    <x v="12"/>
    <x v="2"/>
    <n v="0"/>
    <n v="0"/>
    <x v="1"/>
    <n v="35.6"/>
    <n v="0"/>
  </r>
  <r>
    <x v="12"/>
    <x v="3"/>
    <n v="0"/>
    <n v="0"/>
    <x v="1"/>
    <n v="58.6"/>
    <n v="0"/>
  </r>
  <r>
    <x v="12"/>
    <x v="4"/>
    <n v="0"/>
    <n v="0"/>
    <x v="1"/>
    <n v="50.2"/>
    <n v="0"/>
  </r>
  <r>
    <x v="12"/>
    <x v="5"/>
    <n v="0"/>
    <n v="0"/>
    <x v="1"/>
    <n v="47.2"/>
    <n v="0"/>
  </r>
  <r>
    <x v="12"/>
    <x v="6"/>
    <n v="0"/>
    <n v="0"/>
    <x v="1"/>
    <n v="57.8"/>
    <n v="0"/>
  </r>
  <r>
    <x v="12"/>
    <x v="7"/>
    <n v="0"/>
    <n v="0"/>
    <x v="1"/>
    <n v="43.5"/>
    <n v="0"/>
  </r>
  <r>
    <x v="12"/>
    <x v="8"/>
    <n v="0"/>
    <n v="0"/>
    <x v="1"/>
    <n v="56.4"/>
    <n v="0"/>
  </r>
  <r>
    <x v="12"/>
    <x v="9"/>
    <n v="0"/>
    <n v="0"/>
    <x v="1"/>
    <n v="71.599999999999994"/>
    <n v="0"/>
  </r>
  <r>
    <x v="12"/>
    <x v="10"/>
    <n v="0"/>
    <n v="0"/>
    <x v="1"/>
    <n v="63.2"/>
    <n v="0"/>
  </r>
  <r>
    <x v="12"/>
    <x v="11"/>
    <n v="0"/>
    <n v="0"/>
    <x v="1"/>
    <n v="144.1"/>
    <n v="0"/>
  </r>
  <r>
    <x v="12"/>
    <x v="12"/>
    <n v="0"/>
    <n v="0"/>
    <x v="1"/>
    <n v="53.9"/>
    <n v="0"/>
  </r>
  <r>
    <x v="13"/>
    <x v="1"/>
    <n v="0"/>
    <n v="0"/>
    <x v="1"/>
    <n v="73.900000000000006"/>
    <n v="0"/>
  </r>
  <r>
    <x v="13"/>
    <x v="2"/>
    <n v="0"/>
    <n v="0"/>
    <x v="1"/>
    <n v="114.3"/>
    <n v="0"/>
  </r>
  <r>
    <x v="13"/>
    <x v="3"/>
    <n v="0"/>
    <n v="0"/>
    <x v="1"/>
    <n v="59"/>
    <n v="0"/>
  </r>
  <r>
    <x v="13"/>
    <x v="4"/>
    <n v="14.8"/>
    <n v="5.5"/>
    <x v="1"/>
    <n v="25.7"/>
    <n v="0"/>
  </r>
  <r>
    <x v="13"/>
    <x v="5"/>
    <n v="15.7"/>
    <n v="8"/>
    <x v="1"/>
    <n v="108.9"/>
    <n v="0"/>
  </r>
  <r>
    <x v="13"/>
    <x v="6"/>
    <n v="21"/>
    <n v="11.6"/>
    <x v="1"/>
    <n v="16"/>
    <n v="0"/>
  </r>
  <r>
    <x v="13"/>
    <x v="7"/>
    <n v="20.5"/>
    <n v="12.5"/>
    <x v="1"/>
    <n v="51.8"/>
    <n v="0"/>
  </r>
  <r>
    <x v="13"/>
    <x v="8"/>
    <n v="19"/>
    <n v="11.4"/>
    <x v="1"/>
    <n v="88"/>
    <n v="0"/>
  </r>
  <r>
    <x v="13"/>
    <x v="9"/>
    <n v="20.399999999999999"/>
    <n v="11.6"/>
    <x v="1"/>
    <n v="12.4"/>
    <n v="0"/>
  </r>
  <r>
    <x v="13"/>
    <x v="10"/>
    <n v="13.7"/>
    <n v="6.8"/>
    <x v="1"/>
    <n v="139.80000000000001"/>
    <n v="0"/>
  </r>
  <r>
    <x v="13"/>
    <x v="11"/>
    <n v="9.6"/>
    <n v="3.1"/>
    <x v="2"/>
    <n v="52.3"/>
    <n v="0"/>
  </r>
  <r>
    <x v="13"/>
    <x v="12"/>
    <n v="9.6999999999999993"/>
    <n v="4.9000000000000004"/>
    <x v="1"/>
    <n v="90.8"/>
    <n v="0"/>
  </r>
  <r>
    <x v="14"/>
    <x v="1"/>
    <n v="8.1999999999999993"/>
    <n v="2.5"/>
    <x v="3"/>
    <n v="110.4"/>
    <n v="0"/>
  </r>
  <r>
    <x v="14"/>
    <x v="2"/>
    <n v="7.7"/>
    <n v="0.9"/>
    <x v="4"/>
    <n v="64"/>
    <n v="0"/>
  </r>
  <r>
    <x v="14"/>
    <x v="3"/>
    <n v="8.3000000000000007"/>
    <n v="1.7"/>
    <x v="5"/>
    <n v="66.599999999999994"/>
    <n v="0"/>
  </r>
  <r>
    <x v="14"/>
    <x v="4"/>
    <n v="12.2"/>
    <n v="4.5999999999999996"/>
    <x v="6"/>
    <n v="52.9"/>
    <n v="0"/>
  </r>
  <r>
    <x v="14"/>
    <x v="5"/>
    <n v="15"/>
    <n v="5.7"/>
    <x v="1"/>
    <n v="40.200000000000003"/>
    <n v="0"/>
  </r>
  <r>
    <x v="14"/>
    <x v="6"/>
    <n v="18.5"/>
    <n v="10.5"/>
    <x v="1"/>
    <n v="48"/>
    <n v="0"/>
  </r>
  <r>
    <x v="14"/>
    <x v="7"/>
    <n v="19.899999999999999"/>
    <n v="12"/>
    <x v="1"/>
    <n v="62.4"/>
    <n v="0"/>
  </r>
  <r>
    <x v="14"/>
    <x v="8"/>
    <n v="17.899999999999999"/>
    <n v="10.6"/>
    <x v="1"/>
    <n v="92.5"/>
    <n v="0"/>
  </r>
  <r>
    <x v="14"/>
    <x v="9"/>
    <n v="15.1"/>
    <n v="7.6"/>
    <x v="1"/>
    <n v="99.3"/>
    <n v="0"/>
  </r>
  <r>
    <x v="14"/>
    <x v="10"/>
    <n v="13.5"/>
    <n v="7.2"/>
    <x v="1"/>
    <n v="56"/>
    <n v="0"/>
  </r>
  <r>
    <x v="14"/>
    <x v="11"/>
    <n v="10.199999999999999"/>
    <n v="4.4000000000000004"/>
    <x v="1"/>
    <n v="85"/>
    <n v="0"/>
  </r>
  <r>
    <x v="14"/>
    <x v="12"/>
    <n v="9.5"/>
    <n v="3.4"/>
    <x v="7"/>
    <n v="0"/>
    <n v="0"/>
  </r>
  <r>
    <x v="15"/>
    <x v="1"/>
    <n v="4.2"/>
    <n v="-2.2000000000000002"/>
    <x v="8"/>
    <n v="121"/>
    <n v="0"/>
  </r>
  <r>
    <x v="15"/>
    <x v="2"/>
    <n v="9.8000000000000007"/>
    <n v="4.0999999999999996"/>
    <x v="1"/>
    <n v="93.6"/>
    <n v="0"/>
  </r>
  <r>
    <x v="15"/>
    <x v="3"/>
    <n v="7"/>
    <n v="0.5"/>
    <x v="9"/>
    <n v="56.1"/>
    <n v="0"/>
  </r>
  <r>
    <x v="15"/>
    <x v="4"/>
    <n v="12.8"/>
    <n v="5.9"/>
    <x v="1"/>
    <n v="134.19999999999999"/>
    <n v="0"/>
  </r>
  <r>
    <x v="15"/>
    <x v="5"/>
    <n v="15.4"/>
    <n v="7.5"/>
    <x v="1"/>
    <n v="107.6"/>
    <n v="0"/>
  </r>
  <r>
    <x v="15"/>
    <x v="6"/>
    <n v="18.899999999999999"/>
    <n v="10.8"/>
    <x v="1"/>
    <n v="23.2"/>
    <n v="0"/>
  </r>
  <r>
    <x v="15"/>
    <x v="7"/>
    <n v="19.600000000000001"/>
    <n v="11"/>
    <x v="1"/>
    <n v="108.4"/>
    <n v="0"/>
  </r>
  <r>
    <x v="15"/>
    <x v="8"/>
    <n v="19.899999999999999"/>
    <n v="12.2"/>
    <x v="1"/>
    <n v="68.099999999999994"/>
    <n v="0"/>
  </r>
  <r>
    <x v="15"/>
    <x v="9"/>
    <n v="17.100000000000001"/>
    <n v="9.6999999999999993"/>
    <x v="1"/>
    <n v="35.4"/>
    <n v="0"/>
  </r>
  <r>
    <x v="15"/>
    <x v="10"/>
    <n v="12.8"/>
    <n v="6.6"/>
    <x v="1"/>
    <n v="125.2"/>
    <n v="0"/>
  </r>
  <r>
    <x v="15"/>
    <x v="11"/>
    <n v="9"/>
    <n v="3.3"/>
    <x v="3"/>
    <n v="25"/>
    <n v="0"/>
  </r>
  <r>
    <x v="15"/>
    <x v="12"/>
    <n v="7.8"/>
    <n v="2.4"/>
    <x v="10"/>
    <n v="55.6"/>
    <n v="0"/>
  </r>
  <r>
    <x v="16"/>
    <x v="1"/>
    <n v="7.3"/>
    <n v="1.9"/>
    <x v="11"/>
    <n v="138.19999999999999"/>
    <n v="0"/>
  </r>
  <r>
    <x v="16"/>
    <x v="2"/>
    <n v="9.9"/>
    <n v="3.5"/>
    <x v="7"/>
    <n v="96.8"/>
    <n v="0"/>
  </r>
  <r>
    <x v="16"/>
    <x v="3"/>
    <n v="11.2"/>
    <n v="4.0999999999999996"/>
    <x v="6"/>
    <n v="128.1"/>
    <n v="0"/>
  </r>
  <r>
    <x v="16"/>
    <x v="4"/>
    <n v="14.1"/>
    <n v="5.6"/>
    <x v="1"/>
    <n v="76.7"/>
    <n v="0"/>
  </r>
  <r>
    <x v="16"/>
    <x v="5"/>
    <n v="16.899999999999999"/>
    <n v="8.1"/>
    <x v="1"/>
    <n v="47.8"/>
    <n v="0"/>
  </r>
  <r>
    <x v="16"/>
    <x v="6"/>
    <n v="19.899999999999999"/>
    <n v="10.7"/>
    <x v="1"/>
    <n v="28.8"/>
    <n v="0"/>
  </r>
  <r>
    <x v="16"/>
    <x v="7"/>
    <n v="22.9"/>
    <n v="13"/>
    <x v="1"/>
    <n v="29.3"/>
    <n v="0"/>
  </r>
  <r>
    <x v="16"/>
    <x v="8"/>
    <n v="19.7"/>
    <n v="11.5"/>
    <x v="1"/>
    <n v="91.1"/>
    <n v="0"/>
  </r>
  <r>
    <x v="16"/>
    <x v="9"/>
    <n v="17.100000000000001"/>
    <n v="9.6999999999999993"/>
    <x v="1"/>
    <n v="53.8"/>
    <n v="0"/>
  </r>
  <r>
    <x v="16"/>
    <x v="10"/>
    <n v="12"/>
    <n v="4.5999999999999996"/>
    <x v="6"/>
    <n v="73.099999999999994"/>
    <n v="0"/>
  </r>
  <r>
    <x v="16"/>
    <x v="11"/>
    <n v="7.9"/>
    <n v="2.2000000000000002"/>
    <x v="12"/>
    <n v="111.7"/>
    <n v="0"/>
  </r>
  <r>
    <x v="16"/>
    <x v="12"/>
    <n v="9.5"/>
    <n v="3.6"/>
    <x v="2"/>
    <n v="162.9"/>
    <n v="0"/>
  </r>
  <r>
    <x v="17"/>
    <x v="1"/>
    <n v="8.5"/>
    <n v="4.0999999999999996"/>
    <x v="2"/>
    <n v="91.6"/>
    <n v="0"/>
  </r>
  <r>
    <x v="17"/>
    <x v="2"/>
    <n v="10.4"/>
    <n v="4.8"/>
    <x v="1"/>
    <n v="183.1"/>
    <n v="0"/>
  </r>
  <r>
    <x v="17"/>
    <x v="3"/>
    <n v="8.1"/>
    <n v="1.1000000000000001"/>
    <x v="13"/>
    <n v="66"/>
    <n v="0"/>
  </r>
  <r>
    <x v="17"/>
    <x v="4"/>
    <n v="14.5"/>
    <n v="5.6"/>
    <x v="1"/>
    <n v="86.8"/>
    <n v="0"/>
  </r>
  <r>
    <x v="17"/>
    <x v="5"/>
    <n v="12.6"/>
    <n v="5"/>
    <x v="1"/>
    <n v="71.3"/>
    <n v="0"/>
  </r>
  <r>
    <x v="17"/>
    <x v="6"/>
    <n v="17.899999999999999"/>
    <n v="8.8000000000000007"/>
    <x v="1"/>
    <n v="31.4"/>
    <n v="0"/>
  </r>
  <r>
    <x v="17"/>
    <x v="7"/>
    <n v="22.5"/>
    <n v="12.6"/>
    <x v="1"/>
    <n v="46"/>
    <n v="0"/>
  </r>
  <r>
    <x v="17"/>
    <x v="8"/>
    <n v="19.7"/>
    <n v="11"/>
    <x v="1"/>
    <n v="43.8"/>
    <n v="0"/>
  </r>
  <r>
    <x v="17"/>
    <x v="9"/>
    <n v="17"/>
    <n v="10"/>
    <x v="1"/>
    <n v="125.7"/>
    <n v="0"/>
  </r>
  <r>
    <x v="17"/>
    <x v="10"/>
    <n v="14.2"/>
    <n v="7.6"/>
    <x v="1"/>
    <n v="51"/>
    <n v="0"/>
  </r>
  <r>
    <x v="17"/>
    <x v="11"/>
    <n v="10.4"/>
    <n v="3.1"/>
    <x v="10"/>
    <n v="123.7"/>
    <n v="0"/>
  </r>
  <r>
    <x v="17"/>
    <x v="12"/>
    <n v="6.2"/>
    <n v="-0.5"/>
    <x v="5"/>
    <n v="162.80000000000001"/>
    <n v="0"/>
  </r>
  <r>
    <x v="18"/>
    <x v="1"/>
    <n v="6.9"/>
    <n v="1"/>
    <x v="14"/>
    <n v="92.1"/>
    <n v="0"/>
  </r>
  <r>
    <x v="18"/>
    <x v="2"/>
    <n v="6.7"/>
    <n v="0.2"/>
    <x v="5"/>
    <n v="68.599999999999994"/>
    <n v="0"/>
  </r>
  <r>
    <x v="18"/>
    <x v="3"/>
    <n v="10.199999999999999"/>
    <n v="2.4"/>
    <x v="11"/>
    <n v="36.200000000000003"/>
    <n v="0"/>
  </r>
  <r>
    <x v="18"/>
    <x v="4"/>
    <n v="14.5"/>
    <n v="5.0999999999999996"/>
    <x v="1"/>
    <n v="33.5"/>
    <n v="0"/>
  </r>
  <r>
    <x v="18"/>
    <x v="5"/>
    <n v="16"/>
    <n v="7.4"/>
    <x v="1"/>
    <n v="60.1"/>
    <n v="0"/>
  </r>
  <r>
    <x v="18"/>
    <x v="6"/>
    <n v="19.8"/>
    <n v="10.5"/>
    <x v="1"/>
    <n v="23.7"/>
    <n v="0"/>
  </r>
  <r>
    <x v="18"/>
    <x v="7"/>
    <n v="21.6"/>
    <n v="12.7"/>
    <x v="1"/>
    <n v="41.3"/>
    <n v="0"/>
  </r>
  <r>
    <x v="18"/>
    <x v="8"/>
    <n v="21.6"/>
    <n v="11.1"/>
    <x v="1"/>
    <n v="51.9"/>
    <n v="0"/>
  </r>
  <r>
    <x v="18"/>
    <x v="9"/>
    <n v="18.2"/>
    <n v="10.3"/>
    <x v="1"/>
    <n v="75"/>
    <n v="0"/>
  </r>
  <r>
    <x v="18"/>
    <x v="10"/>
    <n v="13.1"/>
    <n v="5.7"/>
    <x v="6"/>
    <n v="226.4"/>
    <n v="0"/>
  </r>
  <r>
    <x v="18"/>
    <x v="11"/>
    <n v="8.5"/>
    <n v="2.1"/>
    <x v="11"/>
    <n v="45.3"/>
    <n v="0"/>
  </r>
  <r>
    <x v="18"/>
    <x v="12"/>
    <n v="4.7"/>
    <n v="-1.5"/>
    <x v="15"/>
    <n v="91.1"/>
    <n v="0"/>
  </r>
  <r>
    <x v="19"/>
    <x v="1"/>
    <n v="5.0999999999999996"/>
    <n v="-0.1"/>
    <x v="16"/>
    <n v="104.8"/>
    <n v="0"/>
  </r>
  <r>
    <x v="19"/>
    <x v="2"/>
    <n v="10.199999999999999"/>
    <n v="4.8"/>
    <x v="1"/>
    <n v="88.5"/>
    <n v="0"/>
  </r>
  <r>
    <x v="19"/>
    <x v="3"/>
    <n v="11.6"/>
    <n v="3.2"/>
    <x v="3"/>
    <n v="52.7"/>
    <n v="0"/>
  </r>
  <r>
    <x v="19"/>
    <x v="4"/>
    <n v="13.2"/>
    <n v="5.3"/>
    <x v="6"/>
    <n v="86"/>
    <n v="0"/>
  </r>
  <r>
    <x v="19"/>
    <x v="5"/>
    <n v="17.399999999999999"/>
    <n v="7.1"/>
    <x v="1"/>
    <n v="10.1"/>
    <n v="0"/>
  </r>
  <r>
    <x v="19"/>
    <x v="6"/>
    <n v="18.5"/>
    <n v="10"/>
    <x v="1"/>
    <n v="44.3"/>
    <n v="0"/>
  </r>
  <r>
    <x v="19"/>
    <x v="7"/>
    <n v="19.8"/>
    <n v="11.2"/>
    <x v="1"/>
    <n v="118.1"/>
    <n v="0"/>
  </r>
  <r>
    <x v="19"/>
    <x v="8"/>
    <n v="20.8"/>
    <n v="12"/>
    <x v="1"/>
    <n v="65.599999999999994"/>
    <n v="0"/>
  </r>
  <r>
    <x v="19"/>
    <x v="9"/>
    <n v="16"/>
    <n v="8.3000000000000007"/>
    <x v="1"/>
    <n v="102.1"/>
    <n v="0"/>
  </r>
  <r>
    <x v="19"/>
    <x v="10"/>
    <n v="13.8"/>
    <n v="6.7"/>
    <x v="1"/>
    <n v="74.400000000000006"/>
    <n v="0"/>
  </r>
  <r>
    <x v="19"/>
    <x v="11"/>
    <n v="8.4"/>
    <n v="2.5"/>
    <x v="17"/>
    <n v="50.3"/>
    <n v="0"/>
  </r>
  <r>
    <x v="19"/>
    <x v="12"/>
    <n v="7.6"/>
    <n v="1.1000000000000001"/>
    <x v="10"/>
    <n v="64.7"/>
    <n v="0"/>
  </r>
  <r>
    <x v="20"/>
    <x v="1"/>
    <n v="7.9"/>
    <n v="1.5"/>
    <x v="4"/>
    <n v="150.4"/>
    <n v="0"/>
  </r>
  <r>
    <x v="20"/>
    <x v="2"/>
    <n v="9.9"/>
    <n v="4.2"/>
    <x v="1"/>
    <n v="86.5"/>
    <n v="0"/>
  </r>
  <r>
    <x v="20"/>
    <x v="3"/>
    <n v="10.6"/>
    <n v="3.6"/>
    <x v="3"/>
    <n v="67.5"/>
    <n v="0"/>
  </r>
  <r>
    <x v="20"/>
    <x v="4"/>
    <n v="13.1"/>
    <n v="4.5"/>
    <x v="1"/>
    <n v="106.7"/>
    <n v="0"/>
  </r>
  <r>
    <x v="20"/>
    <x v="5"/>
    <n v="14.4"/>
    <n v="6.2"/>
    <x v="1"/>
    <n v="55.5"/>
    <n v="0"/>
  </r>
  <r>
    <x v="20"/>
    <x v="6"/>
    <n v="18.2"/>
    <n v="9.5"/>
    <x v="1"/>
    <n v="93.8"/>
    <n v="0"/>
  </r>
  <r>
    <x v="20"/>
    <x v="7"/>
    <n v="21.3"/>
    <n v="12.7"/>
    <x v="1"/>
    <n v="64.2"/>
    <n v="0"/>
  </r>
  <r>
    <x v="20"/>
    <x v="8"/>
    <n v="19.8"/>
    <n v="11.9"/>
    <x v="1"/>
    <n v="65.099999999999994"/>
    <n v="0"/>
  </r>
  <r>
    <x v="20"/>
    <x v="9"/>
    <n v="16.399999999999999"/>
    <n v="9.6999999999999993"/>
    <x v="1"/>
    <n v="131.9"/>
    <n v="0"/>
  </r>
  <r>
    <x v="20"/>
    <x v="10"/>
    <n v="11.8"/>
    <n v="4.5"/>
    <x v="6"/>
    <n v="133.5"/>
    <n v="0"/>
  </r>
  <r>
    <x v="20"/>
    <x v="11"/>
    <n v="9.1999999999999993"/>
    <n v="2.8"/>
    <x v="7"/>
    <n v="135"/>
    <n v="0"/>
  </r>
  <r>
    <x v="20"/>
    <x v="12"/>
    <n v="7.4"/>
    <n v="2"/>
    <x v="14"/>
    <n v="158.9"/>
    <n v="0"/>
  </r>
  <r>
    <x v="21"/>
    <x v="1"/>
    <n v="7.8"/>
    <n v="1.9"/>
    <x v="12"/>
    <n v="152.69999999999999"/>
    <n v="0"/>
  </r>
  <r>
    <x v="21"/>
    <x v="2"/>
    <n v="6.2"/>
    <n v="-0.4"/>
    <x v="16"/>
    <n v="12.5"/>
    <n v="0"/>
  </r>
  <r>
    <x v="21"/>
    <x v="3"/>
    <n v="9.1999999999999993"/>
    <n v="2.1"/>
    <x v="12"/>
    <n v="53.8"/>
    <n v="0"/>
  </r>
  <r>
    <x v="21"/>
    <x v="4"/>
    <n v="13.1"/>
    <n v="4.5999999999999996"/>
    <x v="2"/>
    <n v="13.7"/>
    <n v="0"/>
  </r>
  <r>
    <x v="21"/>
    <x v="5"/>
    <n v="15.3"/>
    <n v="6.1"/>
    <x v="1"/>
    <n v="49"/>
    <n v="0"/>
  </r>
  <r>
    <x v="21"/>
    <x v="6"/>
    <n v="19.8"/>
    <n v="10.7"/>
    <x v="1"/>
    <n v="34.9"/>
    <n v="0"/>
  </r>
  <r>
    <x v="21"/>
    <x v="7"/>
    <n v="20.5"/>
    <n v="12.5"/>
    <x v="1"/>
    <n v="134.1"/>
    <n v="0"/>
  </r>
  <r>
    <x v="21"/>
    <x v="8"/>
    <n v="18.600000000000001"/>
    <n v="11.6"/>
    <x v="1"/>
    <n v="123.6"/>
    <n v="0"/>
  </r>
  <r>
    <x v="21"/>
    <x v="9"/>
    <n v="16.2"/>
    <n v="7.8"/>
    <x v="1"/>
    <n v="70.599999999999994"/>
    <n v="0"/>
  </r>
  <r>
    <x v="21"/>
    <x v="10"/>
    <n v="11.9"/>
    <n v="4.5"/>
    <x v="17"/>
    <n v="79.8"/>
    <n v="0"/>
  </r>
  <r>
    <x v="21"/>
    <x v="11"/>
    <n v="9.3000000000000007"/>
    <n v="2.9"/>
    <x v="1"/>
    <n v="79.8"/>
    <n v="0"/>
  </r>
  <r>
    <x v="21"/>
    <x v="12"/>
    <n v="9.9"/>
    <n v="4.0999999999999996"/>
    <x v="7"/>
    <n v="36.4"/>
    <n v="0"/>
  </r>
  <r>
    <x v="22"/>
    <x v="1"/>
    <n v="8.9"/>
    <n v="2.6"/>
    <x v="7"/>
    <n v="74.8"/>
    <n v="0"/>
  </r>
  <r>
    <x v="22"/>
    <x v="2"/>
    <n v="9"/>
    <n v="2.4"/>
    <x v="7"/>
    <n v="55"/>
    <n v="0"/>
  </r>
  <r>
    <x v="22"/>
    <x v="3"/>
    <n v="11.4"/>
    <n v="4.0999999999999996"/>
    <x v="3"/>
    <n v="60.7"/>
    <n v="0"/>
  </r>
  <r>
    <x v="22"/>
    <x v="4"/>
    <n v="14.8"/>
    <n v="5.5"/>
    <x v="1"/>
    <n v="55.3"/>
    <n v="0"/>
  </r>
  <r>
    <x v="22"/>
    <x v="5"/>
    <n v="15.2"/>
    <n v="6.6"/>
    <x v="1"/>
    <n v="29"/>
    <n v="0"/>
  </r>
  <r>
    <x v="22"/>
    <x v="6"/>
    <n v="20"/>
    <n v="9.5"/>
    <x v="1"/>
    <n v="28.9"/>
    <n v="0"/>
  </r>
  <r>
    <x v="22"/>
    <x v="7"/>
    <n v="21.6"/>
    <n v="12.4"/>
    <x v="1"/>
    <n v="76.7"/>
    <n v="0"/>
  </r>
  <r>
    <x v="22"/>
    <x v="8"/>
    <n v="19.7"/>
    <n v="11.1"/>
    <x v="1"/>
    <n v="105.7"/>
    <n v="0"/>
  </r>
  <r>
    <x v="22"/>
    <x v="9"/>
    <n v="16.2"/>
    <n v="9.5"/>
    <x v="1"/>
    <n v="79"/>
    <n v="0"/>
  </r>
  <r>
    <x v="22"/>
    <x v="10"/>
    <n v="12.7"/>
    <n v="4.9000000000000004"/>
    <x v="1"/>
    <n v="97.2"/>
    <n v="0"/>
  </r>
  <r>
    <x v="22"/>
    <x v="11"/>
    <n v="10.4"/>
    <n v="4.4000000000000004"/>
    <x v="6"/>
    <n v="81.7"/>
    <n v="0"/>
  </r>
  <r>
    <x v="22"/>
    <x v="12"/>
    <n v="4.8"/>
    <n v="-1.6"/>
    <x v="18"/>
    <n v="77.3"/>
    <n v="0"/>
  </r>
  <r>
    <x v="23"/>
    <x v="1"/>
    <n v="9.6999999999999993"/>
    <n v="3.9"/>
    <x v="7"/>
    <n v="98.9"/>
    <n v="0"/>
  </r>
  <r>
    <x v="23"/>
    <x v="2"/>
    <n v="7.3"/>
    <n v="1.1000000000000001"/>
    <x v="12"/>
    <n v="43.7"/>
    <n v="0"/>
  </r>
  <r>
    <x v="23"/>
    <x v="3"/>
    <n v="9.5"/>
    <n v="2.9"/>
    <x v="7"/>
    <n v="30.8"/>
    <n v="0"/>
  </r>
  <r>
    <x v="23"/>
    <x v="4"/>
    <n v="14.7"/>
    <n v="4.5"/>
    <x v="1"/>
    <n v="8.4"/>
    <n v="0"/>
  </r>
  <r>
    <x v="23"/>
    <x v="5"/>
    <n v="17.7"/>
    <n v="8.1999999999999993"/>
    <x v="1"/>
    <n v="42.7"/>
    <n v="0"/>
  </r>
  <r>
    <x v="23"/>
    <x v="6"/>
    <n v="18.600000000000001"/>
    <n v="9.5"/>
    <x v="1"/>
    <n v="83.4"/>
    <n v="0"/>
  </r>
  <r>
    <x v="23"/>
    <x v="7"/>
    <n v="19.5"/>
    <n v="10"/>
    <x v="1"/>
    <n v="96.3"/>
    <n v="0"/>
  </r>
  <r>
    <x v="23"/>
    <x v="8"/>
    <n v="20.7"/>
    <n v="12.8"/>
    <x v="1"/>
    <n v="95"/>
    <n v="0"/>
  </r>
  <r>
    <x v="23"/>
    <x v="9"/>
    <n v="18.3"/>
    <n v="11.1"/>
    <x v="1"/>
    <n v="128.1"/>
    <n v="0"/>
  </r>
  <r>
    <x v="23"/>
    <x v="10"/>
    <n v="12.8"/>
    <n v="6.5"/>
    <x v="1"/>
    <n v="120.9"/>
    <n v="0"/>
  </r>
  <r>
    <x v="23"/>
    <x v="11"/>
    <n v="8.6"/>
    <n v="2.6"/>
    <x v="4"/>
    <n v="100.8"/>
    <n v="0"/>
  </r>
  <r>
    <x v="23"/>
    <x v="12"/>
    <n v="7.3"/>
    <n v="0.8"/>
    <x v="5"/>
    <n v="51.6"/>
    <n v="0"/>
  </r>
  <r>
    <x v="24"/>
    <x v="1"/>
    <n v="8.3000000000000007"/>
    <n v="2.2999999999999998"/>
    <x v="4"/>
    <n v="33.4"/>
    <n v="0"/>
  </r>
  <r>
    <x v="24"/>
    <x v="2"/>
    <n v="8.5"/>
    <n v="1"/>
    <x v="10"/>
    <n v="99.8"/>
    <n v="0"/>
  </r>
  <r>
    <x v="24"/>
    <x v="3"/>
    <n v="8.3000000000000007"/>
    <n v="0.2"/>
    <x v="16"/>
    <n v="90.3"/>
    <n v="0"/>
  </r>
  <r>
    <x v="24"/>
    <x v="4"/>
    <n v="12.5"/>
    <n v="3.7"/>
    <x v="3"/>
    <n v="46.1"/>
    <n v="0"/>
  </r>
  <r>
    <x v="24"/>
    <x v="5"/>
    <n v="15.7"/>
    <n v="6.2"/>
    <x v="1"/>
    <n v="12"/>
    <n v="0"/>
  </r>
  <r>
    <x v="24"/>
    <x v="6"/>
    <n v="19.100000000000001"/>
    <n v="9.3000000000000007"/>
    <x v="1"/>
    <n v="38.6"/>
    <n v="0"/>
  </r>
  <r>
    <x v="24"/>
    <x v="7"/>
    <n v="21.8"/>
    <n v="11.5"/>
    <x v="1"/>
    <n v="52.3"/>
    <n v="0"/>
  </r>
  <r>
    <x v="24"/>
    <x v="8"/>
    <n v="20.5"/>
    <n v="11.1"/>
    <x v="1"/>
    <n v="66.099999999999994"/>
    <n v="0"/>
  </r>
  <r>
    <x v="24"/>
    <x v="9"/>
    <n v="16.399999999999999"/>
    <n v="9"/>
    <x v="1"/>
    <n v="70.599999999999994"/>
    <n v="0"/>
  </r>
  <r>
    <x v="24"/>
    <x v="10"/>
    <n v="14.2"/>
    <n v="8.6999999999999993"/>
    <x v="1"/>
    <n v="98.6"/>
    <n v="0"/>
  </r>
  <r>
    <x v="24"/>
    <x v="11"/>
    <n v="9.8000000000000007"/>
    <n v="4.3"/>
    <x v="17"/>
    <n v="71.5"/>
    <n v="0"/>
  </r>
  <r>
    <x v="24"/>
    <x v="12"/>
    <n v="9.1"/>
    <n v="3.3"/>
    <x v="12"/>
    <n v="178.3"/>
    <n v="0"/>
  </r>
  <r>
    <x v="25"/>
    <x v="1"/>
    <n v="8.5"/>
    <n v="2"/>
    <x v="17"/>
    <n v="133.5"/>
    <n v="0"/>
  </r>
  <r>
    <x v="25"/>
    <x v="2"/>
    <n v="9.4"/>
    <n v="2.8"/>
    <x v="7"/>
    <n v="76.8"/>
    <n v="0"/>
  </r>
  <r>
    <x v="25"/>
    <x v="3"/>
    <n v="9.8000000000000007"/>
    <n v="1.5"/>
    <x v="10"/>
    <n v="73.2"/>
    <n v="0"/>
  </r>
  <r>
    <x v="25"/>
    <x v="4"/>
    <n v="10.7"/>
    <n v="3.8"/>
    <x v="1"/>
    <n v="81.400000000000006"/>
    <n v="0"/>
  </r>
  <r>
    <x v="25"/>
    <x v="5"/>
    <n v="14.3"/>
    <n v="5.3"/>
    <x v="6"/>
    <n v="69.099999999999994"/>
    <n v="0"/>
  </r>
  <r>
    <x v="25"/>
    <x v="6"/>
    <n v="19.7"/>
    <n v="10.3"/>
    <x v="1"/>
    <n v="78"/>
    <n v="0"/>
  </r>
  <r>
    <x v="25"/>
    <x v="7"/>
    <n v="19"/>
    <n v="10.8"/>
    <x v="1"/>
    <n v="80.7"/>
    <n v="0"/>
  </r>
  <r>
    <x v="25"/>
    <x v="8"/>
    <n v="18.899999999999999"/>
    <n v="11"/>
    <x v="1"/>
    <n v="77.8"/>
    <n v="0"/>
  </r>
  <r>
    <x v="25"/>
    <x v="9"/>
    <n v="16"/>
    <n v="7.6"/>
    <x v="1"/>
    <n v="47.8"/>
    <n v="0"/>
  </r>
  <r>
    <x v="25"/>
    <x v="10"/>
    <n v="13.9"/>
    <n v="6.7"/>
    <x v="1"/>
    <n v="87.1"/>
    <n v="0"/>
  </r>
  <r>
    <x v="25"/>
    <x v="11"/>
    <n v="10"/>
    <n v="3.3"/>
    <x v="2"/>
    <n v="95.9"/>
    <n v="0"/>
  </r>
  <r>
    <x v="25"/>
    <x v="12"/>
    <n v="8.4"/>
    <n v="1.9"/>
    <x v="12"/>
    <n v="88.6"/>
    <n v="0"/>
  </r>
  <r>
    <x v="26"/>
    <x v="1"/>
    <n v="8.5"/>
    <n v="2.2999999999999998"/>
    <x v="12"/>
    <n v="90.6"/>
    <n v="0"/>
  </r>
  <r>
    <x v="26"/>
    <x v="2"/>
    <n v="9.6"/>
    <n v="3.5"/>
    <x v="2"/>
    <n v="42.8"/>
    <n v="0"/>
  </r>
  <r>
    <x v="26"/>
    <x v="3"/>
    <n v="10.199999999999999"/>
    <n v="2.9"/>
    <x v="4"/>
    <n v="38.299999999999997"/>
    <n v="0"/>
  </r>
  <r>
    <x v="26"/>
    <x v="4"/>
    <n v="13.8"/>
    <n v="5.2"/>
    <x v="2"/>
    <n v="34.299999999999997"/>
    <n v="0"/>
  </r>
  <r>
    <x v="26"/>
    <x v="5"/>
    <n v="16.3"/>
    <n v="7.9"/>
    <x v="1"/>
    <n v="105.8"/>
    <n v="0"/>
  </r>
  <r>
    <x v="26"/>
    <x v="6"/>
    <n v="19.399999999999999"/>
    <n v="10.6"/>
    <x v="1"/>
    <n v="91.4"/>
    <n v="0"/>
  </r>
  <r>
    <x v="26"/>
    <x v="7"/>
    <n v="21.5"/>
    <n v="12.2"/>
    <x v="1"/>
    <n v="4.3"/>
    <n v="0"/>
  </r>
  <r>
    <x v="26"/>
    <x v="8"/>
    <n v="20.6"/>
    <n v="12.5"/>
    <x v="1"/>
    <n v="72.5"/>
    <n v="0"/>
  </r>
  <r>
    <x v="26"/>
    <x v="9"/>
    <n v="17.8"/>
    <n v="9.9"/>
    <x v="1"/>
    <n v="109.5"/>
    <n v="0"/>
  </r>
  <r>
    <x v="26"/>
    <x v="10"/>
    <n v="13.9"/>
    <n v="7.4"/>
    <x v="1"/>
    <n v="75.5"/>
    <n v="0"/>
  </r>
  <r>
    <x v="26"/>
    <x v="11"/>
    <n v="6.9"/>
    <n v="-0.3"/>
    <x v="19"/>
    <n v="42.8"/>
    <n v="0"/>
  </r>
  <r>
    <x v="26"/>
    <x v="12"/>
    <n v="3.3"/>
    <n v="-4.2"/>
    <x v="20"/>
    <n v="47.1"/>
    <n v="0"/>
  </r>
  <r>
    <x v="27"/>
    <x v="1"/>
    <n v="4.2"/>
    <n v="-2"/>
    <x v="18"/>
    <n v="45"/>
    <n v="0"/>
  </r>
  <r>
    <x v="27"/>
    <x v="2"/>
    <n v="6.7"/>
    <n v="0.7"/>
    <x v="10"/>
    <n v="43.6"/>
    <n v="0"/>
  </r>
  <r>
    <x v="27"/>
    <x v="3"/>
    <n v="8.6"/>
    <n v="1"/>
    <x v="13"/>
    <n v="52.2"/>
    <n v="0"/>
  </r>
  <r>
    <x v="27"/>
    <x v="4"/>
    <n v="10.9"/>
    <n v="2.6"/>
    <x v="3"/>
    <n v="61.4"/>
    <n v="0"/>
  </r>
  <r>
    <x v="27"/>
    <x v="5"/>
    <n v="14.4"/>
    <n v="4.8"/>
    <x v="1"/>
    <n v="87.6"/>
    <n v="0"/>
  </r>
  <r>
    <x v="27"/>
    <x v="6"/>
    <n v="17.8"/>
    <n v="9.8000000000000007"/>
    <x v="1"/>
    <n v="136.19999999999999"/>
    <n v="0"/>
  </r>
  <r>
    <x v="27"/>
    <x v="7"/>
    <n v="17.7"/>
    <n v="10.6"/>
    <x v="1"/>
    <n v="133.19999999999999"/>
    <n v="0"/>
  </r>
  <r>
    <x v="27"/>
    <x v="8"/>
    <n v="18.7"/>
    <n v="10.5"/>
    <x v="1"/>
    <n v="81.099999999999994"/>
    <n v="0"/>
  </r>
  <r>
    <x v="27"/>
    <x v="9"/>
    <n v="15.7"/>
    <n v="8.1999999999999993"/>
    <x v="1"/>
    <n v="96"/>
    <n v="0"/>
  </r>
  <r>
    <x v="27"/>
    <x v="10"/>
    <n v="12.4"/>
    <n v="5.5"/>
    <x v="6"/>
    <n v="38.5"/>
    <n v="0"/>
  </r>
  <r>
    <x v="27"/>
    <x v="11"/>
    <n v="9"/>
    <n v="2.9"/>
    <x v="17"/>
    <n v="35.4"/>
    <n v="0"/>
  </r>
  <r>
    <x v="27"/>
    <x v="12"/>
    <n v="5.4"/>
    <n v="-1.4"/>
    <x v="19"/>
    <n v="49"/>
    <n v="0"/>
  </r>
  <r>
    <x v="28"/>
    <x v="1"/>
    <n v="6.8"/>
    <n v="1.3"/>
    <x v="10"/>
    <n v="35"/>
    <n v="0"/>
  </r>
  <r>
    <x v="28"/>
    <x v="2"/>
    <n v="9.6999999999999993"/>
    <n v="3"/>
    <x v="7"/>
    <n v="67.2"/>
    <n v="0"/>
  </r>
  <r>
    <x v="28"/>
    <x v="3"/>
    <n v="11.3"/>
    <n v="3.2"/>
    <x v="2"/>
    <n v="48.9"/>
    <n v="0"/>
  </r>
  <r>
    <x v="28"/>
    <x v="4"/>
    <n v="12.7"/>
    <n v="3.9"/>
    <x v="1"/>
    <n v="108.6"/>
    <n v="0"/>
  </r>
  <r>
    <x v="28"/>
    <x v="5"/>
    <n v="16.100000000000001"/>
    <n v="6.5"/>
    <x v="1"/>
    <n v="27.2"/>
    <n v="0"/>
  </r>
  <r>
    <x v="28"/>
    <x v="6"/>
    <n v="17"/>
    <n v="9.6999999999999993"/>
    <x v="1"/>
    <n v="111.9"/>
    <n v="0"/>
  </r>
  <r>
    <x v="28"/>
    <x v="7"/>
    <n v="17.100000000000001"/>
    <n v="10.9"/>
    <x v="1"/>
    <n v="149.1"/>
    <n v="0"/>
  </r>
  <r>
    <x v="28"/>
    <x v="8"/>
    <n v="19.600000000000001"/>
    <n v="13.1"/>
    <x v="1"/>
    <n v="27.7"/>
    <n v="0"/>
  </r>
  <r>
    <x v="28"/>
    <x v="9"/>
    <n v="17.100000000000001"/>
    <n v="10.6"/>
    <x v="1"/>
    <n v="105.7"/>
    <n v="0"/>
  </r>
  <r>
    <x v="28"/>
    <x v="10"/>
    <n v="9.4"/>
    <n v="3.4"/>
    <x v="3"/>
    <n v="28.4"/>
    <n v="0"/>
  </r>
  <r>
    <x v="28"/>
    <x v="11"/>
    <n v="8.1"/>
    <n v="2.8"/>
    <x v="12"/>
    <n v="88.4"/>
    <n v="0"/>
  </r>
  <r>
    <x v="28"/>
    <x v="12"/>
    <n v="6.9"/>
    <n v="2.2000000000000002"/>
    <x v="5"/>
    <n v="64.2"/>
    <n v="0"/>
  </r>
  <r>
    <x v="29"/>
    <x v="1"/>
    <n v="2"/>
    <n v="-3.3"/>
    <x v="21"/>
    <n v="10.3"/>
    <n v="0"/>
  </r>
  <r>
    <x v="29"/>
    <x v="2"/>
    <n v="6.2"/>
    <n v="1.6"/>
    <x v="11"/>
    <n v="70.5"/>
    <n v="0"/>
  </r>
  <r>
    <x v="29"/>
    <x v="3"/>
    <n v="8.3000000000000007"/>
    <n v="2.2000000000000002"/>
    <x v="5"/>
    <n v="81.599999999999994"/>
    <n v="0"/>
  </r>
  <r>
    <x v="29"/>
    <x v="4"/>
    <n v="10.4"/>
    <n v="3.8"/>
    <x v="17"/>
    <n v="52"/>
    <n v="0"/>
  </r>
  <r>
    <x v="29"/>
    <x v="5"/>
    <n v="15.6"/>
    <n v="7.4"/>
    <x v="1"/>
    <n v="52.3"/>
    <n v="0"/>
  </r>
  <r>
    <x v="29"/>
    <x v="6"/>
    <n v="15.9"/>
    <n v="9.1999999999999993"/>
    <x v="1"/>
    <n v="103.6"/>
    <n v="0"/>
  </r>
  <r>
    <x v="29"/>
    <x v="7"/>
    <n v="17.899999999999999"/>
    <n v="11"/>
    <x v="1"/>
    <n v="64.400000000000006"/>
    <n v="0"/>
  </r>
  <r>
    <x v="29"/>
    <x v="8"/>
    <n v="16"/>
    <n v="9.8000000000000007"/>
    <x v="1"/>
    <n v="106.8"/>
    <n v="0"/>
  </r>
  <r>
    <x v="29"/>
    <x v="9"/>
    <n v="14.9"/>
    <n v="8.5"/>
    <x v="1"/>
    <n v="57.1"/>
    <n v="0"/>
  </r>
  <r>
    <x v="29"/>
    <x v="10"/>
    <n v="10.8"/>
    <n v="5.0999999999999996"/>
    <x v="7"/>
    <n v="56.7"/>
    <n v="0"/>
  </r>
  <r>
    <x v="29"/>
    <x v="11"/>
    <n v="11.5"/>
    <n v="5.9"/>
    <x v="1"/>
    <n v="87.8"/>
    <n v="0"/>
  </r>
  <r>
    <x v="29"/>
    <x v="12"/>
    <n v="6.2"/>
    <n v="1.2"/>
    <x v="10"/>
    <n v="74.599999999999994"/>
    <n v="0"/>
  </r>
  <r>
    <x v="30"/>
    <x v="1"/>
    <n v="8.3000000000000007"/>
    <n v="3.9"/>
    <x v="1"/>
    <n v="47.6"/>
    <n v="0"/>
  </r>
  <r>
    <x v="30"/>
    <x v="2"/>
    <n v="9.5"/>
    <n v="4.7"/>
    <x v="1"/>
    <n v="47.4"/>
    <n v="0"/>
  </r>
  <r>
    <x v="30"/>
    <x v="3"/>
    <n v="10.4"/>
    <n v="4.2"/>
    <x v="6"/>
    <n v="76.2"/>
    <n v="0"/>
  </r>
  <r>
    <x v="30"/>
    <x v="4"/>
    <n v="11.1"/>
    <n v="4"/>
    <x v="6"/>
    <n v="93.8"/>
    <n v="0"/>
  </r>
  <r>
    <x v="30"/>
    <x v="5"/>
    <n v="15.3"/>
    <n v="6.3"/>
    <x v="1"/>
    <n v="86.1"/>
    <n v="0"/>
  </r>
  <r>
    <x v="30"/>
    <x v="6"/>
    <n v="16.2"/>
    <n v="8.9"/>
    <x v="1"/>
    <n v="77.3"/>
    <n v="0"/>
  </r>
  <r>
    <x v="30"/>
    <x v="7"/>
    <n v="17.399999999999999"/>
    <n v="11"/>
    <x v="1"/>
    <n v="124.7"/>
    <n v="0"/>
  </r>
  <r>
    <x v="30"/>
    <x v="8"/>
    <n v="17.7"/>
    <n v="11.2"/>
    <x v="1"/>
    <n v="78.8"/>
    <n v="0"/>
  </r>
  <r>
    <x v="30"/>
    <x v="9"/>
    <n v="14"/>
    <n v="7.6"/>
    <x v="1"/>
    <n v="78.3"/>
    <n v="0"/>
  </r>
  <r>
    <x v="30"/>
    <x v="10"/>
    <n v="12.3"/>
    <n v="6.6"/>
    <x v="6"/>
    <n v="66"/>
    <n v="0"/>
  </r>
  <r>
    <x v="30"/>
    <x v="11"/>
    <n v="7.9"/>
    <n v="1.9"/>
    <x v="12"/>
    <n v="114"/>
    <n v="0"/>
  </r>
  <r>
    <x v="30"/>
    <x v="12"/>
    <n v="4.7"/>
    <n v="-0.1"/>
    <x v="14"/>
    <n v="87.2"/>
    <n v="0"/>
  </r>
  <r>
    <x v="31"/>
    <x v="1"/>
    <n v="7.5"/>
    <n v="2.8"/>
    <x v="6"/>
    <n v="99.5"/>
    <n v="0"/>
  </r>
  <r>
    <x v="31"/>
    <x v="2"/>
    <n v="7.9"/>
    <n v="2.9"/>
    <x v="2"/>
    <n v="102.2"/>
    <n v="0"/>
  </r>
  <r>
    <x v="31"/>
    <x v="3"/>
    <n v="6.5"/>
    <n v="-0.2"/>
    <x v="15"/>
    <n v="32.4"/>
    <n v="0"/>
  </r>
  <r>
    <x v="31"/>
    <x v="4"/>
    <n v="11.9"/>
    <n v="3.6"/>
    <x v="6"/>
    <n v="50.3"/>
    <n v="0"/>
  </r>
  <r>
    <x v="31"/>
    <x v="5"/>
    <n v="14"/>
    <n v="6"/>
    <x v="1"/>
    <n v="53.2"/>
    <n v="0"/>
  </r>
  <r>
    <x v="31"/>
    <x v="6"/>
    <n v="16.3"/>
    <n v="9"/>
    <x v="1"/>
    <n v="72.099999999999994"/>
    <n v="0"/>
  </r>
  <r>
    <x v="31"/>
    <x v="7"/>
    <n v="16.600000000000001"/>
    <n v="9.8000000000000007"/>
    <x v="1"/>
    <n v="51.5"/>
    <n v="0"/>
  </r>
  <r>
    <x v="31"/>
    <x v="8"/>
    <n v="17.5"/>
    <n v="11.1"/>
    <x v="1"/>
    <n v="58.7"/>
    <n v="0"/>
  </r>
  <r>
    <x v="31"/>
    <x v="9"/>
    <n v="15.2"/>
    <n v="9.1999999999999993"/>
    <x v="1"/>
    <n v="125"/>
    <n v="0"/>
  </r>
  <r>
    <x v="31"/>
    <x v="10"/>
    <n v="12.3"/>
    <n v="6.2"/>
    <x v="1"/>
    <n v="78.7"/>
    <n v="0"/>
  </r>
  <r>
    <x v="31"/>
    <x v="11"/>
    <n v="8.1999999999999993"/>
    <n v="2.7"/>
    <x v="7"/>
    <n v="107.4"/>
    <n v="0"/>
  </r>
  <r>
    <x v="31"/>
    <x v="12"/>
    <n v="7.7"/>
    <n v="2.6"/>
    <x v="3"/>
    <n v="54.5"/>
    <n v="0"/>
  </r>
  <r>
    <x v="32"/>
    <x v="1"/>
    <n v="8.1"/>
    <n v="3.7"/>
    <x v="7"/>
    <n v="113.9"/>
    <n v="0"/>
  </r>
  <r>
    <x v="32"/>
    <x v="2"/>
    <n v="7.4"/>
    <n v="2.4"/>
    <x v="2"/>
    <n v="88"/>
    <n v="0"/>
  </r>
  <r>
    <x v="32"/>
    <x v="3"/>
    <n v="9"/>
    <n v="3.6"/>
    <x v="2"/>
    <n v="85.6"/>
    <n v="0"/>
  </r>
  <r>
    <x v="32"/>
    <x v="4"/>
    <n v="11.2"/>
    <n v="3.2"/>
    <x v="2"/>
    <n v="42.6"/>
    <n v="0"/>
  </r>
  <r>
    <x v="32"/>
    <x v="5"/>
    <n v="14.6"/>
    <n v="5.9"/>
    <x v="1"/>
    <n v="75.8"/>
    <n v="0"/>
  </r>
  <r>
    <x v="32"/>
    <x v="6"/>
    <n v="17.399999999999999"/>
    <n v="8.9"/>
    <x v="1"/>
    <n v="21.3"/>
    <n v="0"/>
  </r>
  <r>
    <x v="32"/>
    <x v="7"/>
    <n v="18.399999999999999"/>
    <n v="11.5"/>
    <x v="1"/>
    <n v="95.2"/>
    <n v="0"/>
  </r>
  <r>
    <x v="32"/>
    <x v="8"/>
    <n v="18.8"/>
    <n v="11.8"/>
    <x v="1"/>
    <n v="62.5"/>
    <n v="0"/>
  </r>
  <r>
    <x v="32"/>
    <x v="9"/>
    <n v="16.8"/>
    <n v="9.5"/>
    <x v="1"/>
    <n v="71.5"/>
    <n v="0"/>
  </r>
  <r>
    <x v="32"/>
    <x v="10"/>
    <n v="12.2"/>
    <n v="5.9"/>
    <x v="1"/>
    <n v="93.6"/>
    <n v="0"/>
  </r>
  <r>
    <x v="32"/>
    <x v="11"/>
    <n v="8.1999999999999993"/>
    <n v="4.5999999999999996"/>
    <x v="1"/>
    <n v="51.1"/>
    <n v="0"/>
  </r>
  <r>
    <x v="32"/>
    <x v="12"/>
    <n v="6.2"/>
    <n v="1.6"/>
    <x v="12"/>
    <n v="86.1"/>
    <n v="0"/>
  </r>
  <r>
    <x v="33"/>
    <x v="1"/>
    <n v="6.5"/>
    <n v="1.5"/>
    <x v="12"/>
    <n v="54.9"/>
    <n v="0"/>
  </r>
  <r>
    <x v="33"/>
    <x v="2"/>
    <n v="8.9"/>
    <n v="1.7"/>
    <x v="11"/>
    <n v="77.3"/>
    <n v="0"/>
  </r>
  <r>
    <x v="33"/>
    <x v="3"/>
    <n v="8.5"/>
    <n v="0.2"/>
    <x v="19"/>
    <n v="43.5"/>
    <n v="0"/>
  </r>
  <r>
    <x v="33"/>
    <x v="4"/>
    <n v="11.1"/>
    <n v="3.4"/>
    <x v="2"/>
    <n v="62.1"/>
    <n v="0"/>
  </r>
  <r>
    <x v="33"/>
    <x v="5"/>
    <n v="12.6"/>
    <n v="3.9"/>
    <x v="6"/>
    <n v="38"/>
    <n v="0"/>
  </r>
  <r>
    <x v="33"/>
    <x v="6"/>
    <n v="17"/>
    <n v="7.2"/>
    <x v="1"/>
    <n v="14.1"/>
    <n v="0"/>
  </r>
  <r>
    <x v="33"/>
    <x v="7"/>
    <n v="19.8"/>
    <n v="10.199999999999999"/>
    <x v="1"/>
    <n v="48.5"/>
    <n v="0"/>
  </r>
  <r>
    <x v="33"/>
    <x v="8"/>
    <n v="18.5"/>
    <n v="9"/>
    <x v="1"/>
    <n v="49.5"/>
    <n v="0"/>
  </r>
  <r>
    <x v="33"/>
    <x v="9"/>
    <n v="15.3"/>
    <n v="7.2"/>
    <x v="1"/>
    <n v="110.6"/>
    <n v="0"/>
  </r>
  <r>
    <x v="33"/>
    <x v="10"/>
    <n v="10.1"/>
    <n v="3.5"/>
    <x v="7"/>
    <n v="74.2"/>
    <n v="0"/>
  </r>
  <r>
    <x v="33"/>
    <x v="11"/>
    <n v="8.8000000000000007"/>
    <n v="3.2"/>
    <x v="17"/>
    <n v="46.2"/>
    <n v="0"/>
  </r>
  <r>
    <x v="33"/>
    <x v="12"/>
    <n v="6.9"/>
    <n v="1.8"/>
    <x v="14"/>
    <n v="36"/>
    <n v="0"/>
  </r>
  <r>
    <x v="34"/>
    <x v="1"/>
    <n v="4.7"/>
    <n v="-0.8"/>
    <x v="8"/>
    <n v="107.9"/>
    <n v="0"/>
  </r>
  <r>
    <x v="34"/>
    <x v="2"/>
    <n v="5.9"/>
    <n v="0.7"/>
    <x v="14"/>
    <n v="50.4"/>
    <n v="0"/>
  </r>
  <r>
    <x v="34"/>
    <x v="3"/>
    <n v="7.5"/>
    <n v="1.3"/>
    <x v="19"/>
    <n v="61.6"/>
    <n v="0"/>
  </r>
  <r>
    <x v="34"/>
    <x v="4"/>
    <n v="11.4"/>
    <n v="2.5"/>
    <x v="12"/>
    <n v="33.1"/>
    <n v="0"/>
  </r>
  <r>
    <x v="34"/>
    <x v="5"/>
    <n v="13.6"/>
    <n v="5.0999999999999996"/>
    <x v="1"/>
    <n v="90"/>
    <n v="0"/>
  </r>
  <r>
    <x v="34"/>
    <x v="6"/>
    <n v="17"/>
    <n v="8.6"/>
    <x v="1"/>
    <n v="41.8"/>
    <n v="0"/>
  </r>
  <r>
    <x v="34"/>
    <x v="7"/>
    <n v="18.399999999999999"/>
    <n v="10.3"/>
    <x v="1"/>
    <n v="76.3"/>
    <n v="0"/>
  </r>
  <r>
    <x v="34"/>
    <x v="8"/>
    <n v="18.5"/>
    <n v="10.4"/>
    <x v="1"/>
    <n v="63"/>
    <n v="0"/>
  </r>
  <r>
    <x v="34"/>
    <x v="9"/>
    <n v="15.8"/>
    <n v="7.7"/>
    <x v="1"/>
    <n v="83.6"/>
    <n v="0"/>
  </r>
  <r>
    <x v="34"/>
    <x v="10"/>
    <n v="13.1"/>
    <n v="7"/>
    <x v="1"/>
    <n v="120.5"/>
    <n v="0"/>
  </r>
  <r>
    <x v="34"/>
    <x v="11"/>
    <n v="9.6999999999999993"/>
    <n v="3.7"/>
    <x v="1"/>
    <n v="75"/>
    <n v="0"/>
  </r>
  <r>
    <x v="34"/>
    <x v="12"/>
    <n v="4.5999999999999996"/>
    <n v="1.1000000000000001"/>
    <x v="13"/>
    <n v="106.1"/>
    <n v="0"/>
  </r>
  <r>
    <x v="35"/>
    <x v="1"/>
    <n v="6.6"/>
    <n v="1.2"/>
    <x v="5"/>
    <n v="54.4"/>
    <n v="0"/>
  </r>
  <r>
    <x v="35"/>
    <x v="2"/>
    <n v="8.5"/>
    <n v="1.6"/>
    <x v="4"/>
    <n v="34.1"/>
    <n v="0"/>
  </r>
  <r>
    <x v="35"/>
    <x v="3"/>
    <n v="8.1"/>
    <n v="0.7"/>
    <x v="5"/>
    <n v="25.6"/>
    <n v="0"/>
  </r>
  <r>
    <x v="35"/>
    <x v="4"/>
    <n v="10.8"/>
    <n v="1.1000000000000001"/>
    <x v="5"/>
    <n v="37.1"/>
    <n v="0"/>
  </r>
  <r>
    <x v="35"/>
    <x v="5"/>
    <n v="14.5"/>
    <n v="5.7"/>
    <x v="6"/>
    <n v="34"/>
    <n v="0"/>
  </r>
  <r>
    <x v="35"/>
    <x v="6"/>
    <n v="21.5"/>
    <n v="10.3"/>
    <x v="1"/>
    <n v="16.899999999999999"/>
    <n v="0"/>
  </r>
  <r>
    <x v="35"/>
    <x v="7"/>
    <n v="20.2"/>
    <n v="11.7"/>
    <x v="1"/>
    <n v="81.900000000000006"/>
    <n v="0"/>
  </r>
  <r>
    <x v="35"/>
    <x v="8"/>
    <n v="18.7"/>
    <n v="9.9"/>
    <x v="1"/>
    <n v="111"/>
    <n v="0"/>
  </r>
  <r>
    <x v="35"/>
    <x v="9"/>
    <n v="15.2"/>
    <n v="6.8"/>
    <x v="1"/>
    <n v="43.8"/>
    <n v="0"/>
  </r>
  <r>
    <x v="35"/>
    <x v="10"/>
    <n v="10.6"/>
    <n v="4.4000000000000004"/>
    <x v="2"/>
    <n v="45.6"/>
    <n v="0"/>
  </r>
  <r>
    <x v="35"/>
    <x v="11"/>
    <n v="7.4"/>
    <n v="1.5"/>
    <x v="11"/>
    <n v="57.3"/>
    <n v="0"/>
  </r>
  <r>
    <x v="35"/>
    <x v="12"/>
    <n v="6.2"/>
    <n v="0.6"/>
    <x v="14"/>
    <n v="64.8"/>
    <n v="0"/>
  </r>
  <r>
    <x v="36"/>
    <x v="1"/>
    <n v="8"/>
    <n v="2.2000000000000002"/>
    <x v="4"/>
    <n v="38.200000000000003"/>
    <n v="0"/>
  </r>
  <r>
    <x v="36"/>
    <x v="2"/>
    <n v="5.9"/>
    <n v="-0.1"/>
    <x v="15"/>
    <n v="7.4"/>
    <n v="0"/>
  </r>
  <r>
    <x v="36"/>
    <x v="3"/>
    <n v="6.4"/>
    <n v="-0.5"/>
    <x v="8"/>
    <n v="77"/>
    <n v="0"/>
  </r>
  <r>
    <x v="36"/>
    <x v="4"/>
    <n v="10.8"/>
    <n v="2.7"/>
    <x v="17"/>
    <n v="42.1"/>
    <n v="0"/>
  </r>
  <r>
    <x v="36"/>
    <x v="5"/>
    <n v="15.1"/>
    <n v="5.2"/>
    <x v="1"/>
    <n v="55.3"/>
    <n v="0"/>
  </r>
  <r>
    <x v="36"/>
    <x v="6"/>
    <n v="16.8"/>
    <n v="8.1999999999999993"/>
    <x v="1"/>
    <n v="123.6"/>
    <n v="0"/>
  </r>
  <r>
    <x v="36"/>
    <x v="7"/>
    <n v="16.8"/>
    <n v="9.4"/>
    <x v="1"/>
    <n v="110.7"/>
    <n v="0"/>
  </r>
  <r>
    <x v="36"/>
    <x v="8"/>
    <n v="17.5"/>
    <n v="9.1"/>
    <x v="1"/>
    <n v="64.8"/>
    <n v="0"/>
  </r>
  <r>
    <x v="36"/>
    <x v="9"/>
    <n v="15.1"/>
    <n v="6.8"/>
    <x v="1"/>
    <n v="23.9"/>
    <n v="0"/>
  </r>
  <r>
    <x v="36"/>
    <x v="10"/>
    <n v="12.4"/>
    <n v="5"/>
    <x v="2"/>
    <n v="30.5"/>
    <n v="0"/>
  </r>
  <r>
    <x v="36"/>
    <x v="11"/>
    <n v="10"/>
    <n v="4.9000000000000004"/>
    <x v="6"/>
    <n v="112.8"/>
    <n v="0"/>
  </r>
  <r>
    <x v="36"/>
    <x v="12"/>
    <n v="8.3000000000000007"/>
    <n v="2.6"/>
    <x v="11"/>
    <n v="59.6"/>
    <n v="0"/>
  </r>
  <r>
    <x v="37"/>
    <x v="1"/>
    <n v="7.5"/>
    <n v="2"/>
    <x v="12"/>
    <n v="56.5"/>
    <n v="0"/>
  </r>
  <r>
    <x v="37"/>
    <x v="2"/>
    <n v="7"/>
    <n v="0.4"/>
    <x v="14"/>
    <n v="37.5"/>
    <n v="0"/>
  </r>
  <r>
    <x v="37"/>
    <x v="3"/>
    <n v="9.3000000000000007"/>
    <n v="2.2000000000000002"/>
    <x v="14"/>
    <n v="43.5"/>
    <n v="0"/>
  </r>
  <r>
    <x v="37"/>
    <x v="4"/>
    <n v="10"/>
    <n v="3.6"/>
    <x v="1"/>
    <n v="80.900000000000006"/>
    <n v="0"/>
  </r>
  <r>
    <x v="37"/>
    <x v="5"/>
    <n v="15.7"/>
    <n v="7.8"/>
    <x v="1"/>
    <n v="80.099999999999994"/>
    <n v="0"/>
  </r>
  <r>
    <x v="37"/>
    <x v="6"/>
    <n v="19.100000000000001"/>
    <n v="8.6999999999999993"/>
    <x v="1"/>
    <n v="6.2"/>
    <n v="0"/>
  </r>
  <r>
    <x v="37"/>
    <x v="7"/>
    <n v="18.600000000000001"/>
    <n v="9.1"/>
    <x v="1"/>
    <n v="73.900000000000006"/>
    <n v="0"/>
  </r>
  <r>
    <x v="37"/>
    <x v="8"/>
    <n v="17"/>
    <n v="10.199999999999999"/>
    <x v="1"/>
    <n v="169"/>
    <n v="0"/>
  </r>
  <r>
    <x v="37"/>
    <x v="9"/>
    <n v="16"/>
    <n v="9"/>
    <x v="1"/>
    <n v="53.6"/>
    <n v="0"/>
  </r>
  <r>
    <x v="37"/>
    <x v="10"/>
    <n v="11.6"/>
    <n v="4.5"/>
    <x v="6"/>
    <n v="84"/>
    <n v="0"/>
  </r>
  <r>
    <x v="37"/>
    <x v="11"/>
    <n v="9.9"/>
    <n v="4.5"/>
    <x v="17"/>
    <n v="35.1"/>
    <n v="0"/>
  </r>
  <r>
    <x v="37"/>
    <x v="12"/>
    <n v="8.3000000000000007"/>
    <n v="2.7"/>
    <x v="3"/>
    <n v="57.6"/>
    <n v="0"/>
  </r>
  <r>
    <x v="38"/>
    <x v="1"/>
    <n v="8.8000000000000007"/>
    <n v="2.6"/>
    <x v="17"/>
    <n v="77.400000000000006"/>
    <n v="0"/>
  </r>
  <r>
    <x v="38"/>
    <x v="2"/>
    <n v="6.9"/>
    <n v="1.5"/>
    <x v="12"/>
    <n v="21"/>
    <n v="0"/>
  </r>
  <r>
    <x v="38"/>
    <x v="3"/>
    <n v="9.9"/>
    <n v="2.7"/>
    <x v="4"/>
    <n v="65.8"/>
    <n v="0"/>
  </r>
  <r>
    <x v="38"/>
    <x v="4"/>
    <n v="12"/>
    <n v="2.6"/>
    <x v="3"/>
    <n v="33.299999999999997"/>
    <n v="0"/>
  </r>
  <r>
    <x v="38"/>
    <x v="5"/>
    <n v="15.2"/>
    <n v="6.9"/>
    <x v="1"/>
    <n v="35.1"/>
    <n v="0"/>
  </r>
  <r>
    <x v="38"/>
    <x v="6"/>
    <n v="17.100000000000001"/>
    <n v="9.1999999999999993"/>
    <x v="1"/>
    <n v="64.3"/>
    <n v="0"/>
  </r>
  <r>
    <x v="38"/>
    <x v="7"/>
    <n v="17.600000000000001"/>
    <n v="9.3000000000000007"/>
    <x v="1"/>
    <n v="58.2"/>
    <n v="0"/>
  </r>
  <r>
    <x v="38"/>
    <x v="8"/>
    <n v="17.100000000000001"/>
    <n v="8.4"/>
    <x v="1"/>
    <n v="86.9"/>
    <n v="0"/>
  </r>
  <r>
    <x v="38"/>
    <x v="9"/>
    <n v="17.8"/>
    <n v="10.3"/>
    <x v="1"/>
    <n v="72.5"/>
    <n v="0"/>
  </r>
  <r>
    <x v="38"/>
    <x v="10"/>
    <n v="13.5"/>
    <n v="6.6"/>
    <x v="1"/>
    <n v="60.7"/>
    <n v="0"/>
  </r>
  <r>
    <x v="38"/>
    <x v="11"/>
    <n v="9.6999999999999993"/>
    <n v="2.8"/>
    <x v="12"/>
    <n v="154.4"/>
    <n v="0"/>
  </r>
  <r>
    <x v="38"/>
    <x v="12"/>
    <n v="5.0999999999999996"/>
    <n v="0.2"/>
    <x v="9"/>
    <n v="39.799999999999997"/>
    <n v="0"/>
  </r>
  <r>
    <x v="39"/>
    <x v="1"/>
    <n v="5.9"/>
    <n v="0.1"/>
    <x v="13"/>
    <n v="31.8"/>
    <n v="0"/>
  </r>
  <r>
    <x v="39"/>
    <x v="2"/>
    <n v="10.1"/>
    <n v="2.2000000000000002"/>
    <x v="12"/>
    <n v="5.5"/>
    <n v="0"/>
  </r>
  <r>
    <x v="39"/>
    <x v="3"/>
    <n v="8.4"/>
    <n v="0.2"/>
    <x v="16"/>
    <n v="44.1"/>
    <n v="0"/>
  </r>
  <r>
    <x v="39"/>
    <x v="4"/>
    <n v="9.8000000000000007"/>
    <n v="1.7"/>
    <x v="12"/>
    <n v="55.3"/>
    <n v="0"/>
  </r>
  <r>
    <x v="39"/>
    <x v="5"/>
    <n v="13.5"/>
    <n v="4.3"/>
    <x v="6"/>
    <n v="53"/>
    <n v="0"/>
  </r>
  <r>
    <x v="39"/>
    <x v="6"/>
    <n v="18.899999999999999"/>
    <n v="9.6999999999999993"/>
    <x v="1"/>
    <n v="67.8"/>
    <n v="0"/>
  </r>
  <r>
    <x v="39"/>
    <x v="7"/>
    <n v="18.399999999999999"/>
    <n v="10.5"/>
    <x v="1"/>
    <n v="39.4"/>
    <n v="0"/>
  </r>
  <r>
    <x v="39"/>
    <x v="8"/>
    <n v="17.2"/>
    <n v="10.4"/>
    <x v="1"/>
    <n v="122.6"/>
    <n v="0"/>
  </r>
  <r>
    <x v="39"/>
    <x v="9"/>
    <n v="17.2"/>
    <n v="9.4"/>
    <x v="1"/>
    <n v="41.5"/>
    <n v="0"/>
  </r>
  <r>
    <x v="39"/>
    <x v="10"/>
    <n v="12.7"/>
    <n v="4.4000000000000004"/>
    <x v="3"/>
    <n v="86.5"/>
    <n v="0"/>
  </r>
  <r>
    <x v="39"/>
    <x v="11"/>
    <n v="8.1999999999999993"/>
    <n v="2.2999999999999998"/>
    <x v="3"/>
    <n v="67"/>
    <n v="0"/>
  </r>
  <r>
    <x v="39"/>
    <x v="12"/>
    <n v="7.8"/>
    <n v="2"/>
    <x v="12"/>
    <n v="109.1"/>
    <n v="0"/>
  </r>
  <r>
    <x v="40"/>
    <x v="1"/>
    <n v="5.4"/>
    <n v="-0.5"/>
    <x v="16"/>
    <n v="52.6"/>
    <n v="0"/>
  </r>
  <r>
    <x v="40"/>
    <x v="2"/>
    <n v="6.7"/>
    <n v="1.4"/>
    <x v="13"/>
    <n v="27.5"/>
    <n v="0"/>
  </r>
  <r>
    <x v="40"/>
    <x v="3"/>
    <n v="7.4"/>
    <n v="-1"/>
    <x v="18"/>
    <n v="18.399999999999999"/>
    <n v="0"/>
  </r>
  <r>
    <x v="40"/>
    <x v="4"/>
    <n v="13.1"/>
    <n v="1.4"/>
    <x v="10"/>
    <n v="17.899999999999999"/>
    <n v="0"/>
  </r>
  <r>
    <x v="40"/>
    <x v="5"/>
    <n v="15.3"/>
    <n v="6.4"/>
    <x v="6"/>
    <n v="129.69999999999999"/>
    <n v="0"/>
  </r>
  <r>
    <x v="40"/>
    <x v="6"/>
    <n v="17.2"/>
    <n v="7.5"/>
    <x v="1"/>
    <n v="65.599999999999994"/>
    <n v="0"/>
  </r>
  <r>
    <x v="40"/>
    <x v="7"/>
    <n v="17.3"/>
    <n v="9.3000000000000007"/>
    <x v="1"/>
    <n v="67.900000000000006"/>
    <n v="0"/>
  </r>
  <r>
    <x v="40"/>
    <x v="8"/>
    <n v="17.7"/>
    <n v="10.199999999999999"/>
    <x v="1"/>
    <n v="196.1"/>
    <n v="0"/>
  </r>
  <r>
    <x v="40"/>
    <x v="9"/>
    <n v="14.9"/>
    <n v="7.3"/>
    <x v="1"/>
    <n v="57.5"/>
    <n v="0"/>
  </r>
  <r>
    <x v="40"/>
    <x v="10"/>
    <n v="10.3"/>
    <n v="2.4"/>
    <x v="12"/>
    <n v="59.3"/>
    <n v="0"/>
  </r>
  <r>
    <x v="40"/>
    <x v="11"/>
    <n v="9.8000000000000007"/>
    <n v="3.8"/>
    <x v="7"/>
    <n v="94.5"/>
    <n v="0"/>
  </r>
  <r>
    <x v="40"/>
    <x v="12"/>
    <n v="5.6"/>
    <n v="0.4"/>
    <x v="22"/>
    <n v="38.700000000000003"/>
    <n v="0"/>
  </r>
  <r>
    <x v="41"/>
    <x v="1"/>
    <n v="5.9"/>
    <n v="1.4"/>
    <x v="10"/>
    <n v="52.3"/>
    <n v="0"/>
  </r>
  <r>
    <x v="41"/>
    <x v="2"/>
    <n v="7.6"/>
    <n v="1.8"/>
    <x v="11"/>
    <n v="59.9"/>
    <n v="0"/>
  </r>
  <r>
    <x v="41"/>
    <x v="3"/>
    <n v="11.6"/>
    <n v="3.1"/>
    <x v="6"/>
    <n v="25.4"/>
    <n v="0"/>
  </r>
  <r>
    <x v="41"/>
    <x v="4"/>
    <n v="14.8"/>
    <n v="4.4000000000000004"/>
    <x v="2"/>
    <n v="26"/>
    <n v="0"/>
  </r>
  <r>
    <x v="41"/>
    <x v="5"/>
    <n v="16.100000000000001"/>
    <n v="8.3000000000000007"/>
    <x v="1"/>
    <n v="25.7"/>
    <n v="0"/>
  </r>
  <r>
    <x v="41"/>
    <x v="6"/>
    <n v="19.600000000000001"/>
    <n v="9.8000000000000007"/>
    <x v="1"/>
    <n v="40.6"/>
    <n v="0"/>
  </r>
  <r>
    <x v="41"/>
    <x v="7"/>
    <n v="19.399999999999999"/>
    <n v="10.8"/>
    <x v="1"/>
    <n v="59.6"/>
    <n v="0"/>
  </r>
  <r>
    <x v="41"/>
    <x v="8"/>
    <n v="19.8"/>
    <n v="11.6"/>
    <x v="1"/>
    <n v="111.5"/>
    <n v="0"/>
  </r>
  <r>
    <x v="41"/>
    <x v="9"/>
    <n v="16.100000000000001"/>
    <n v="7.8"/>
    <x v="1"/>
    <n v="36"/>
    <n v="0"/>
  </r>
  <r>
    <x v="41"/>
    <x v="10"/>
    <n v="12.7"/>
    <n v="5.0999999999999996"/>
    <x v="2"/>
    <n v="72.400000000000006"/>
    <n v="0"/>
  </r>
  <r>
    <x v="41"/>
    <x v="11"/>
    <n v="8.1999999999999993"/>
    <n v="1.8"/>
    <x v="13"/>
    <n v="36.799999999999997"/>
    <n v="0"/>
  </r>
  <r>
    <x v="41"/>
    <x v="12"/>
    <n v="7.7"/>
    <n v="2.5"/>
    <x v="17"/>
    <n v="71"/>
    <n v="0"/>
  </r>
  <r>
    <x v="42"/>
    <x v="1"/>
    <n v="6.2"/>
    <n v="0.7"/>
    <x v="14"/>
    <n v="119.3"/>
    <n v="0"/>
  </r>
  <r>
    <x v="42"/>
    <x v="2"/>
    <n v="9"/>
    <n v="2.5"/>
    <x v="7"/>
    <n v="89.9"/>
    <n v="0"/>
  </r>
  <r>
    <x v="42"/>
    <x v="3"/>
    <n v="11.1"/>
    <n v="1.9"/>
    <x v="17"/>
    <n v="44.8"/>
    <n v="0"/>
  </r>
  <r>
    <x v="42"/>
    <x v="4"/>
    <n v="12.7"/>
    <n v="5.7"/>
    <x v="1"/>
    <n v="65.599999999999994"/>
    <n v="0"/>
  </r>
  <r>
    <x v="42"/>
    <x v="5"/>
    <n v="12.6"/>
    <n v="3.8"/>
    <x v="3"/>
    <n v="65.8"/>
    <n v="0"/>
  </r>
  <r>
    <x v="42"/>
    <x v="6"/>
    <n v="16.7"/>
    <n v="7.9"/>
    <x v="1"/>
    <n v="77.3"/>
    <n v="0"/>
  </r>
  <r>
    <x v="42"/>
    <x v="7"/>
    <n v="18.7"/>
    <n v="10.5"/>
    <x v="1"/>
    <n v="86.5"/>
    <n v="0"/>
  </r>
  <r>
    <x v="42"/>
    <x v="8"/>
    <n v="16.7"/>
    <n v="10"/>
    <x v="1"/>
    <n v="59.2"/>
    <n v="0"/>
  </r>
  <r>
    <x v="42"/>
    <x v="9"/>
    <n v="15.4"/>
    <n v="5.6"/>
    <x v="1"/>
    <n v="2"/>
    <n v="0"/>
  </r>
  <r>
    <x v="42"/>
    <x v="10"/>
    <n v="12.4"/>
    <n v="5"/>
    <x v="17"/>
    <n v="112.3"/>
    <n v="0"/>
  </r>
  <r>
    <x v="42"/>
    <x v="11"/>
    <n v="10.199999999999999"/>
    <n v="4"/>
    <x v="7"/>
    <n v="51.2"/>
    <n v="0"/>
  </r>
  <r>
    <x v="42"/>
    <x v="12"/>
    <n v="8.1"/>
    <n v="2.6"/>
    <x v="12"/>
    <n v="69"/>
    <n v="0"/>
  </r>
  <r>
    <x v="43"/>
    <x v="1"/>
    <n v="2.9"/>
    <n v="-2.5"/>
    <x v="18"/>
    <n v="53.2"/>
    <n v="0"/>
  </r>
  <r>
    <x v="43"/>
    <x v="2"/>
    <n v="3.1"/>
    <n v="-4.2"/>
    <x v="23"/>
    <n v="9.6999999999999993"/>
    <n v="0"/>
  </r>
  <r>
    <x v="43"/>
    <x v="3"/>
    <n v="8.9"/>
    <n v="2.8"/>
    <x v="12"/>
    <n v="85.5"/>
    <n v="0"/>
  </r>
  <r>
    <x v="43"/>
    <x v="4"/>
    <n v="11.8"/>
    <n v="3.6"/>
    <x v="3"/>
    <n v="29.1"/>
    <n v="0"/>
  </r>
  <r>
    <x v="43"/>
    <x v="5"/>
    <n v="16.899999999999999"/>
    <n v="6.1"/>
    <x v="1"/>
    <n v="6.7"/>
    <n v="0"/>
  </r>
  <r>
    <x v="43"/>
    <x v="6"/>
    <n v="20"/>
    <n v="8"/>
    <x v="1"/>
    <n v="56.9"/>
    <n v="0"/>
  </r>
  <r>
    <x v="43"/>
    <x v="7"/>
    <n v="17.8"/>
    <n v="9.6"/>
    <x v="1"/>
    <n v="134"/>
    <n v="0"/>
  </r>
  <r>
    <x v="43"/>
    <x v="8"/>
    <n v="18.100000000000001"/>
    <n v="10.3"/>
    <x v="1"/>
    <n v="115.3"/>
    <n v="0"/>
  </r>
  <r>
    <x v="43"/>
    <x v="9"/>
    <n v="19"/>
    <n v="9.8000000000000007"/>
    <x v="1"/>
    <n v="30.6"/>
    <n v="0"/>
  </r>
  <r>
    <x v="43"/>
    <x v="10"/>
    <n v="10.7"/>
    <n v="2.7"/>
    <x v="10"/>
    <n v="81"/>
    <n v="0"/>
  </r>
  <r>
    <x v="43"/>
    <x v="11"/>
    <n v="9.5"/>
    <n v="3.4"/>
    <x v="17"/>
    <n v="76.599999999999994"/>
    <n v="0"/>
  </r>
  <r>
    <x v="43"/>
    <x v="12"/>
    <n v="5.9"/>
    <n v="1.3"/>
    <x v="11"/>
    <n v="93.8"/>
    <n v="0"/>
  </r>
  <r>
    <x v="44"/>
    <x v="1"/>
    <n v="8"/>
    <n v="3.1"/>
    <x v="17"/>
    <n v="41.6"/>
    <n v="0"/>
  </r>
  <r>
    <x v="44"/>
    <x v="2"/>
    <n v="9.1999999999999993"/>
    <n v="4"/>
    <x v="1"/>
    <n v="32.200000000000003"/>
    <n v="0"/>
  </r>
  <r>
    <x v="44"/>
    <x v="3"/>
    <n v="9.8000000000000007"/>
    <n v="2.6"/>
    <x v="6"/>
    <n v="73.2"/>
    <n v="0"/>
  </r>
  <r>
    <x v="44"/>
    <x v="4"/>
    <n v="13.4"/>
    <n v="5.2"/>
    <x v="1"/>
    <n v="32.299999999999997"/>
    <n v="0"/>
  </r>
  <r>
    <x v="44"/>
    <x v="5"/>
    <n v="17.600000000000001"/>
    <n v="6.7"/>
    <x v="6"/>
    <n v="15.8"/>
    <n v="0"/>
  </r>
  <r>
    <x v="44"/>
    <x v="6"/>
    <n v="19.399999999999999"/>
    <n v="10.1"/>
    <x v="1"/>
    <n v="84.2"/>
    <n v="0"/>
  </r>
  <r>
    <x v="44"/>
    <x v="7"/>
    <n v="18.3"/>
    <n v="10"/>
    <x v="1"/>
    <n v="172.7"/>
    <n v="0"/>
  </r>
  <r>
    <x v="44"/>
    <x v="8"/>
    <n v="17.399999999999999"/>
    <n v="8.6"/>
    <x v="1"/>
    <n v="41.4"/>
    <n v="0"/>
  </r>
  <r>
    <x v="44"/>
    <x v="9"/>
    <n v="15.3"/>
    <n v="8.1999999999999993"/>
    <x v="1"/>
    <n v="124.4"/>
    <n v="0"/>
  </r>
  <r>
    <x v="44"/>
    <x v="10"/>
    <n v="9.8000000000000007"/>
    <n v="2.2999999999999998"/>
    <x v="11"/>
    <n v="55.9"/>
    <n v="0"/>
  </r>
  <r>
    <x v="44"/>
    <x v="11"/>
    <n v="8.3000000000000007"/>
    <n v="2.1"/>
    <x v="11"/>
    <n v="22.4"/>
    <n v="0"/>
  </r>
  <r>
    <x v="44"/>
    <x v="12"/>
    <n v="6.6"/>
    <n v="0.7"/>
    <x v="4"/>
    <n v="86.8"/>
    <n v="0"/>
  </r>
  <r>
    <x v="45"/>
    <x v="1"/>
    <n v="5.4"/>
    <n v="-1.3"/>
    <x v="8"/>
    <n v="38"/>
    <n v="0"/>
  </r>
  <r>
    <x v="45"/>
    <x v="2"/>
    <n v="8.9"/>
    <n v="3.5"/>
    <x v="2"/>
    <n v="46.9"/>
    <n v="0"/>
  </r>
  <r>
    <x v="45"/>
    <x v="3"/>
    <n v="9.3000000000000007"/>
    <n v="2.6"/>
    <x v="12"/>
    <n v="103.3"/>
    <n v="0"/>
  </r>
  <r>
    <x v="45"/>
    <x v="4"/>
    <n v="10.199999999999999"/>
    <n v="1.9"/>
    <x v="17"/>
    <n v="77.3"/>
    <n v="0"/>
  </r>
  <r>
    <x v="45"/>
    <x v="5"/>
    <n v="14.2"/>
    <n v="4.4000000000000004"/>
    <x v="1"/>
    <n v="50.6"/>
    <n v="0"/>
  </r>
  <r>
    <x v="45"/>
    <x v="6"/>
    <n v="17.399999999999999"/>
    <n v="9.6"/>
    <x v="1"/>
    <n v="127.1"/>
    <n v="0"/>
  </r>
  <r>
    <x v="45"/>
    <x v="7"/>
    <n v="20"/>
    <n v="10.5"/>
    <x v="1"/>
    <n v="48.8"/>
    <n v="0"/>
  </r>
  <r>
    <x v="45"/>
    <x v="8"/>
    <n v="18.5"/>
    <n v="10.4"/>
    <x v="1"/>
    <n v="144.69999999999999"/>
    <n v="0"/>
  </r>
  <r>
    <x v="45"/>
    <x v="9"/>
    <n v="15.7"/>
    <n v="6.7"/>
    <x v="1"/>
    <n v="31.2"/>
    <n v="0"/>
  </r>
  <r>
    <x v="45"/>
    <x v="10"/>
    <n v="13.5"/>
    <n v="6.5"/>
    <x v="1"/>
    <n v="57.6"/>
    <n v="0"/>
  </r>
  <r>
    <x v="45"/>
    <x v="11"/>
    <n v="10.7"/>
    <n v="4.5999999999999996"/>
    <x v="2"/>
    <n v="64.3"/>
    <n v="0"/>
  </r>
  <r>
    <x v="45"/>
    <x v="12"/>
    <n v="8.4"/>
    <n v="2.2000000000000002"/>
    <x v="11"/>
    <n v="108.7"/>
    <n v="0"/>
  </r>
  <r>
    <x v="46"/>
    <x v="1"/>
    <n v="9.5"/>
    <n v="4.9000000000000004"/>
    <x v="6"/>
    <n v="41.5"/>
    <n v="0"/>
  </r>
  <r>
    <x v="46"/>
    <x v="2"/>
    <n v="7.7"/>
    <n v="1.2"/>
    <x v="4"/>
    <n v="81.2"/>
    <n v="0"/>
  </r>
  <r>
    <x v="46"/>
    <x v="3"/>
    <n v="8.8000000000000007"/>
    <n v="0.8"/>
    <x v="9"/>
    <n v="21.5"/>
    <n v="0"/>
  </r>
  <r>
    <x v="46"/>
    <x v="4"/>
    <n v="12.9"/>
    <n v="4.3"/>
    <x v="6"/>
    <n v="74.599999999999994"/>
    <n v="0"/>
  </r>
  <r>
    <x v="46"/>
    <x v="5"/>
    <n v="13.9"/>
    <n v="4.8"/>
    <x v="1"/>
    <n v="91.9"/>
    <n v="0"/>
  </r>
  <r>
    <x v="46"/>
    <x v="6"/>
    <n v="17.3"/>
    <n v="8.3000000000000007"/>
    <x v="1"/>
    <n v="67.7"/>
    <n v="0"/>
  </r>
  <r>
    <x v="46"/>
    <x v="7"/>
    <n v="19"/>
    <n v="8.8000000000000007"/>
    <x v="1"/>
    <n v="14.3"/>
    <n v="0"/>
  </r>
  <r>
    <x v="46"/>
    <x v="8"/>
    <n v="19.100000000000001"/>
    <n v="10.5"/>
    <x v="6"/>
    <n v="88.7"/>
    <n v="0"/>
  </r>
  <r>
    <x v="46"/>
    <x v="9"/>
    <n v="18.2"/>
    <n v="10.5"/>
    <x v="1"/>
    <n v="111.6"/>
    <n v="0"/>
  </r>
  <r>
    <x v="46"/>
    <x v="10"/>
    <n v="13.4"/>
    <n v="7.4"/>
    <x v="1"/>
    <n v="81.3"/>
    <n v="0"/>
  </r>
  <r>
    <x v="46"/>
    <x v="11"/>
    <n v="9.5"/>
    <n v="3.8"/>
    <x v="3"/>
    <n v="64.599999999999994"/>
    <n v="0"/>
  </r>
  <r>
    <x v="46"/>
    <x v="12"/>
    <n v="9.8000000000000007"/>
    <n v="4.5999999999999996"/>
    <x v="2"/>
    <n v="64.599999999999994"/>
    <n v="0"/>
  </r>
  <r>
    <x v="47"/>
    <x v="1"/>
    <n v="6.9"/>
    <n v="0.8"/>
    <x v="14"/>
    <n v="67.099999999999994"/>
    <n v="0"/>
  </r>
  <r>
    <x v="47"/>
    <x v="2"/>
    <n v="8.3000000000000007"/>
    <n v="1.9"/>
    <x v="12"/>
    <n v="68"/>
    <n v="0"/>
  </r>
  <r>
    <x v="47"/>
    <x v="3"/>
    <n v="10.3"/>
    <n v="1.8"/>
    <x v="14"/>
    <n v="44.5"/>
    <n v="0"/>
  </r>
  <r>
    <x v="47"/>
    <x v="4"/>
    <n v="11.4"/>
    <n v="3.7"/>
    <x v="7"/>
    <n v="90.5"/>
    <n v="0"/>
  </r>
  <r>
    <x v="47"/>
    <x v="5"/>
    <n v="14.1"/>
    <n v="5"/>
    <x v="1"/>
    <n v="96.1"/>
    <n v="0"/>
  </r>
  <r>
    <x v="47"/>
    <x v="6"/>
    <n v="20.100000000000001"/>
    <n v="9.6"/>
    <x v="1"/>
    <n v="71.2"/>
    <n v="0"/>
  </r>
  <r>
    <x v="47"/>
    <x v="7"/>
    <n v="19.100000000000001"/>
    <n v="11.9"/>
    <x v="1"/>
    <n v="40.299999999999997"/>
    <n v="0"/>
  </r>
  <r>
    <x v="47"/>
    <x v="8"/>
    <n v="21.5"/>
    <n v="11.7"/>
    <x v="1"/>
    <n v="54.3"/>
    <n v="0"/>
  </r>
  <r>
    <x v="47"/>
    <x v="9"/>
    <n v="16.100000000000001"/>
    <n v="8.3000000000000007"/>
    <x v="1"/>
    <n v="92.6"/>
    <n v="0"/>
  </r>
  <r>
    <x v="47"/>
    <x v="10"/>
    <n v="13.9"/>
    <n v="5"/>
    <x v="6"/>
    <n v="43"/>
    <n v="0"/>
  </r>
  <r>
    <x v="47"/>
    <x v="11"/>
    <n v="11.4"/>
    <n v="6.6"/>
    <x v="1"/>
    <n v="70.3"/>
    <n v="0"/>
  </r>
  <r>
    <x v="47"/>
    <x v="12"/>
    <n v="6.4"/>
    <n v="1.5"/>
    <x v="4"/>
    <n v="92.6"/>
    <n v="0"/>
  </r>
  <r>
    <x v="48"/>
    <x v="1"/>
    <n v="7.4"/>
    <n v="2.1"/>
    <x v="7"/>
    <n v="68.3"/>
    <n v="0"/>
  </r>
  <r>
    <x v="48"/>
    <x v="2"/>
    <n v="5.4"/>
    <n v="-1.2"/>
    <x v="19"/>
    <n v="61.8"/>
    <n v="0"/>
  </r>
  <r>
    <x v="48"/>
    <x v="3"/>
    <n v="7.2"/>
    <n v="0.8"/>
    <x v="14"/>
    <n v="17.600000000000001"/>
    <n v="0"/>
  </r>
  <r>
    <x v="48"/>
    <x v="4"/>
    <n v="13"/>
    <n v="4.3"/>
    <x v="6"/>
    <n v="51.1"/>
    <n v="0"/>
  </r>
  <r>
    <x v="48"/>
    <x v="5"/>
    <n v="14.4"/>
    <n v="5.9"/>
    <x v="1"/>
    <n v="67.599999999999994"/>
    <n v="0"/>
  </r>
  <r>
    <x v="48"/>
    <x v="6"/>
    <n v="18.399999999999999"/>
    <n v="9.6999999999999993"/>
    <x v="1"/>
    <n v="75"/>
    <n v="0"/>
  </r>
  <r>
    <x v="48"/>
    <x v="7"/>
    <n v="19.899999999999999"/>
    <n v="11.9"/>
    <x v="1"/>
    <n v="81"/>
    <n v="0"/>
  </r>
  <r>
    <x v="48"/>
    <x v="8"/>
    <n v="18"/>
    <n v="10"/>
    <x v="1"/>
    <n v="115.6"/>
    <n v="0"/>
  </r>
  <r>
    <x v="48"/>
    <x v="9"/>
    <n v="17.399999999999999"/>
    <n v="8.4"/>
    <x v="1"/>
    <n v="53.3"/>
    <n v="0"/>
  </r>
  <r>
    <x v="48"/>
    <x v="10"/>
    <n v="12.5"/>
    <n v="5"/>
    <x v="1"/>
    <n v="93"/>
    <n v="0"/>
  </r>
  <r>
    <x v="48"/>
    <x v="11"/>
    <n v="9.1"/>
    <n v="3.1"/>
    <x v="17"/>
    <n v="143.6"/>
    <n v="0"/>
  </r>
  <r>
    <x v="48"/>
    <x v="12"/>
    <n v="9.4"/>
    <n v="4.4000000000000004"/>
    <x v="1"/>
    <n v="94.9"/>
    <n v="0"/>
  </r>
  <r>
    <x v="49"/>
    <x v="1"/>
    <n v="6.8"/>
    <n v="2.2999999999999998"/>
    <x v="3"/>
    <n v="85.4"/>
    <n v="0"/>
  </r>
  <r>
    <x v="49"/>
    <x v="2"/>
    <n v="6.3"/>
    <n v="0.1"/>
    <x v="14"/>
    <n v="32.200000000000003"/>
    <n v="0"/>
  </r>
  <r>
    <x v="49"/>
    <x v="3"/>
    <n v="7.7"/>
    <n v="1"/>
    <x v="4"/>
    <n v="55.4"/>
    <n v="0"/>
  </r>
  <r>
    <x v="49"/>
    <x v="4"/>
    <n v="12.8"/>
    <n v="3.5"/>
    <x v="1"/>
    <n v="72.8"/>
    <n v="0"/>
  </r>
  <r>
    <x v="49"/>
    <x v="5"/>
    <n v="16.899999999999999"/>
    <n v="5.4"/>
    <x v="1"/>
    <n v="56.2"/>
    <n v="0"/>
  </r>
  <r>
    <x v="49"/>
    <x v="6"/>
    <n v="17"/>
    <n v="8.6"/>
    <x v="1"/>
    <n v="48.2"/>
    <n v="0"/>
  </r>
  <r>
    <x v="49"/>
    <x v="7"/>
    <n v="20.8"/>
    <n v="12.2"/>
    <x v="1"/>
    <n v="22.1"/>
    <n v="0"/>
  </r>
  <r>
    <x v="49"/>
    <x v="8"/>
    <n v="18.7"/>
    <n v="10.4"/>
    <x v="1"/>
    <n v="107.4"/>
    <n v="0"/>
  </r>
  <r>
    <x v="49"/>
    <x v="9"/>
    <n v="16.3"/>
    <n v="9.6"/>
    <x v="1"/>
    <n v="83"/>
    <n v="0"/>
  </r>
  <r>
    <x v="49"/>
    <x v="10"/>
    <n v="12.5"/>
    <n v="5.4"/>
    <x v="6"/>
    <n v="80.2"/>
    <n v="0"/>
  </r>
  <r>
    <x v="49"/>
    <x v="11"/>
    <n v="9.1999999999999993"/>
    <n v="3.7"/>
    <x v="17"/>
    <n v="98.6"/>
    <n v="0"/>
  </r>
  <r>
    <x v="49"/>
    <x v="12"/>
    <n v="6"/>
    <n v="0.7"/>
    <x v="9"/>
    <n v="83.1"/>
    <n v="0"/>
  </r>
  <r>
    <x v="50"/>
    <x v="1"/>
    <n v="6.9"/>
    <n v="2.1"/>
    <x v="14"/>
    <n v="49.9"/>
    <n v="0"/>
  </r>
  <r>
    <x v="50"/>
    <x v="2"/>
    <n v="5"/>
    <n v="-0.5"/>
    <x v="14"/>
    <n v="67.900000000000006"/>
    <n v="0"/>
  </r>
  <r>
    <x v="50"/>
    <x v="3"/>
    <n v="10.199999999999999"/>
    <n v="4"/>
    <x v="7"/>
    <n v="42.7"/>
    <n v="0"/>
  </r>
  <r>
    <x v="50"/>
    <x v="4"/>
    <n v="11.9"/>
    <n v="3.1"/>
    <x v="17"/>
    <n v="59.5"/>
    <n v="0"/>
  </r>
  <r>
    <x v="50"/>
    <x v="5"/>
    <n v="12.9"/>
    <n v="4.5"/>
    <x v="1"/>
    <n v="119.5"/>
    <n v="0"/>
  </r>
  <r>
    <x v="50"/>
    <x v="6"/>
    <n v="16.100000000000001"/>
    <n v="8.9"/>
    <x v="1"/>
    <n v="41.6"/>
    <n v="0"/>
  </r>
  <r>
    <x v="50"/>
    <x v="7"/>
    <n v="17.5"/>
    <n v="10"/>
    <x v="1"/>
    <n v="116.2"/>
    <n v="0"/>
  </r>
  <r>
    <x v="50"/>
    <x v="8"/>
    <n v="17.7"/>
    <n v="9.5"/>
    <x v="1"/>
    <n v="50.9"/>
    <n v="0"/>
  </r>
  <r>
    <x v="50"/>
    <x v="9"/>
    <n v="16.8"/>
    <n v="9"/>
    <x v="1"/>
    <n v="75.900000000000006"/>
    <n v="0"/>
  </r>
  <r>
    <x v="50"/>
    <x v="10"/>
    <n v="12.6"/>
    <n v="6"/>
    <x v="1"/>
    <n v="40.1"/>
    <n v="0"/>
  </r>
  <r>
    <x v="50"/>
    <x v="11"/>
    <n v="10"/>
    <n v="4.5"/>
    <x v="6"/>
    <n v="72.400000000000006"/>
    <n v="0"/>
  </r>
  <r>
    <x v="50"/>
    <x v="12"/>
    <n v="7.4"/>
    <n v="2.9"/>
    <x v="12"/>
    <n v="72.3"/>
    <n v="0"/>
  </r>
  <r>
    <x v="51"/>
    <x v="1"/>
    <n v="6.5"/>
    <n v="1.2"/>
    <x v="4"/>
    <n v="119.2"/>
    <n v="0"/>
  </r>
  <r>
    <x v="51"/>
    <x v="2"/>
    <n v="10.199999999999999"/>
    <n v="4.2"/>
    <x v="2"/>
    <n v="75"/>
    <n v="0"/>
  </r>
  <r>
    <x v="51"/>
    <x v="3"/>
    <n v="9.6"/>
    <n v="2.4"/>
    <x v="6"/>
    <n v="104.7"/>
    <n v="0"/>
  </r>
  <r>
    <x v="51"/>
    <x v="4"/>
    <n v="10.5"/>
    <n v="2.9"/>
    <x v="11"/>
    <n v="40.5"/>
    <n v="0"/>
  </r>
  <r>
    <x v="51"/>
    <x v="5"/>
    <n v="14.6"/>
    <n v="6.3"/>
    <x v="1"/>
    <n v="67.7"/>
    <n v="0"/>
  </r>
  <r>
    <x v="51"/>
    <x v="6"/>
    <n v="16.8"/>
    <n v="8.1"/>
    <x v="1"/>
    <n v="27.6"/>
    <n v="0"/>
  </r>
  <r>
    <x v="51"/>
    <x v="7"/>
    <n v="18.3"/>
    <n v="10.4"/>
    <x v="1"/>
    <n v="84.3"/>
    <n v="0"/>
  </r>
  <r>
    <x v="51"/>
    <x v="8"/>
    <n v="17.3"/>
    <n v="9.4"/>
    <x v="1"/>
    <n v="104.8"/>
    <n v="0"/>
  </r>
  <r>
    <x v="51"/>
    <x v="9"/>
    <n v="16.100000000000001"/>
    <n v="8.8000000000000007"/>
    <x v="1"/>
    <n v="84.8"/>
    <n v="0"/>
  </r>
  <r>
    <x v="51"/>
    <x v="10"/>
    <n v="12.4"/>
    <n v="6.7"/>
    <x v="1"/>
    <n v="95.7"/>
    <n v="0"/>
  </r>
  <r>
    <x v="51"/>
    <x v="11"/>
    <n v="9.3000000000000007"/>
    <n v="3.2"/>
    <x v="17"/>
    <n v="46.3"/>
    <n v="0"/>
  </r>
  <r>
    <x v="51"/>
    <x v="12"/>
    <n v="6"/>
    <n v="1.5"/>
    <x v="12"/>
    <n v="60"/>
    <n v="0"/>
  </r>
  <r>
    <x v="52"/>
    <x v="1"/>
    <n v="6.9"/>
    <n v="2.1"/>
    <x v="7"/>
    <n v="76.2"/>
    <n v="0"/>
  </r>
  <r>
    <x v="52"/>
    <x v="2"/>
    <n v="6"/>
    <n v="0.9"/>
    <x v="10"/>
    <n v="78.599999999999994"/>
    <n v="0"/>
  </r>
  <r>
    <x v="52"/>
    <x v="3"/>
    <n v="8.3000000000000007"/>
    <n v="1.6"/>
    <x v="4"/>
    <n v="59.2"/>
    <n v="0"/>
  </r>
  <r>
    <x v="52"/>
    <x v="4"/>
    <n v="12.3"/>
    <n v="4.3"/>
    <x v="1"/>
    <n v="54.5"/>
    <n v="0"/>
  </r>
  <r>
    <x v="52"/>
    <x v="5"/>
    <n v="14.3"/>
    <n v="6"/>
    <x v="1"/>
    <n v="59.3"/>
    <n v="0"/>
  </r>
  <r>
    <x v="52"/>
    <x v="6"/>
    <n v="17.600000000000001"/>
    <n v="8.9"/>
    <x v="1"/>
    <n v="36.9"/>
    <n v="0"/>
  </r>
  <r>
    <x v="52"/>
    <x v="7"/>
    <n v="19.2"/>
    <n v="11.2"/>
    <x v="1"/>
    <n v="95.8"/>
    <n v="0"/>
  </r>
  <r>
    <x v="52"/>
    <x v="8"/>
    <n v="17.899999999999999"/>
    <n v="9.9"/>
    <x v="1"/>
    <n v="120.3"/>
    <n v="0"/>
  </r>
  <r>
    <x v="52"/>
    <x v="9"/>
    <n v="16"/>
    <n v="8.1"/>
    <x v="1"/>
    <n v="72.2"/>
    <n v="0"/>
  </r>
  <r>
    <x v="52"/>
    <x v="10"/>
    <n v="13.3"/>
    <n v="5.9"/>
    <x v="1"/>
    <n v="24.8"/>
    <n v="0"/>
  </r>
  <r>
    <x v="52"/>
    <x v="11"/>
    <n v="9.1"/>
    <n v="3.6"/>
    <x v="11"/>
    <n v="58.1"/>
    <n v="0"/>
  </r>
  <r>
    <x v="52"/>
    <x v="12"/>
    <n v="7.3"/>
    <n v="2"/>
    <x v="12"/>
    <n v="48.9"/>
    <n v="0"/>
  </r>
  <r>
    <x v="53"/>
    <x v="1"/>
    <n v="7.6"/>
    <n v="3.2"/>
    <x v="6"/>
    <n v="59.8"/>
    <n v="0"/>
  </r>
  <r>
    <x v="53"/>
    <x v="2"/>
    <n v="8"/>
    <n v="2.1"/>
    <x v="12"/>
    <n v="44"/>
    <n v="0"/>
  </r>
  <r>
    <x v="53"/>
    <x v="3"/>
    <n v="10.1"/>
    <n v="2.2999999999999998"/>
    <x v="2"/>
    <n v="90.6"/>
    <n v="0"/>
  </r>
  <r>
    <x v="53"/>
    <x v="4"/>
    <n v="10.8"/>
    <n v="3.1"/>
    <x v="7"/>
    <n v="54.7"/>
    <n v="0"/>
  </r>
  <r>
    <x v="53"/>
    <x v="5"/>
    <n v="16"/>
    <n v="6"/>
    <x v="1"/>
    <n v="41.7"/>
    <n v="0"/>
  </r>
  <r>
    <x v="53"/>
    <x v="6"/>
    <n v="19.100000000000001"/>
    <n v="9.8000000000000007"/>
    <x v="1"/>
    <n v="72.2"/>
    <n v="0"/>
  </r>
  <r>
    <x v="53"/>
    <x v="7"/>
    <n v="20.2"/>
    <n v="11.6"/>
    <x v="1"/>
    <n v="44.3"/>
    <n v="0"/>
  </r>
  <r>
    <x v="53"/>
    <x v="8"/>
    <n v="17.5"/>
    <n v="9.9"/>
    <x v="1"/>
    <n v="167.5"/>
    <n v="0"/>
  </r>
  <r>
    <x v="53"/>
    <x v="9"/>
    <n v="15.4"/>
    <n v="7.8"/>
    <x v="1"/>
    <n v="41.2"/>
    <n v="0"/>
  </r>
  <r>
    <x v="53"/>
    <x v="10"/>
    <n v="11.3"/>
    <n v="3.8"/>
    <x v="12"/>
    <n v="40.299999999999997"/>
    <n v="0"/>
  </r>
  <r>
    <x v="53"/>
    <x v="11"/>
    <n v="8"/>
    <n v="1.4"/>
    <x v="4"/>
    <n v="59.5"/>
    <n v="0"/>
  </r>
  <r>
    <x v="53"/>
    <x v="12"/>
    <n v="8.9"/>
    <n v="4.8"/>
    <x v="6"/>
    <n v="48.4"/>
    <n v="0"/>
  </r>
  <r>
    <x v="54"/>
    <x v="1"/>
    <n v="7.6"/>
    <n v="2.7"/>
    <x v="3"/>
    <n v="84.4"/>
    <n v="0"/>
  </r>
  <r>
    <x v="54"/>
    <x v="2"/>
    <n v="6.6"/>
    <n v="-0.2"/>
    <x v="15"/>
    <n v="62.7"/>
    <n v="0"/>
  </r>
  <r>
    <x v="54"/>
    <x v="3"/>
    <n v="9.1"/>
    <n v="1.7"/>
    <x v="4"/>
    <n v="42.5"/>
    <n v="0"/>
  </r>
  <r>
    <x v="54"/>
    <x v="4"/>
    <n v="12"/>
    <n v="1.9"/>
    <x v="17"/>
    <n v="51.5"/>
    <n v="0"/>
  </r>
  <r>
    <x v="54"/>
    <x v="5"/>
    <n v="13.3"/>
    <n v="5.8"/>
    <x v="1"/>
    <n v="95.5"/>
    <n v="0"/>
  </r>
  <r>
    <x v="54"/>
    <x v="6"/>
    <n v="18.5"/>
    <n v="9.3000000000000007"/>
    <x v="1"/>
    <n v="26.1"/>
    <n v="0"/>
  </r>
  <r>
    <x v="54"/>
    <x v="7"/>
    <n v="19"/>
    <n v="9.9"/>
    <x v="1"/>
    <n v="50.1"/>
    <n v="0"/>
  </r>
  <r>
    <x v="54"/>
    <x v="8"/>
    <n v="19.8"/>
    <n v="12"/>
    <x v="1"/>
    <n v="89.7"/>
    <n v="0"/>
  </r>
  <r>
    <x v="54"/>
    <x v="9"/>
    <n v="18"/>
    <n v="8.1"/>
    <x v="1"/>
    <n v="33.1"/>
    <n v="0"/>
  </r>
  <r>
    <x v="54"/>
    <x v="10"/>
    <n v="13"/>
    <n v="5.6"/>
    <x v="2"/>
    <n v="108.8"/>
    <n v="0"/>
  </r>
  <r>
    <x v="54"/>
    <x v="11"/>
    <n v="9.9"/>
    <n v="4.5"/>
    <x v="6"/>
    <n v="50"/>
    <n v="0"/>
  </r>
  <r>
    <x v="54"/>
    <x v="12"/>
    <n v="6.4"/>
    <n v="1.8"/>
    <x v="11"/>
    <n v="71.8"/>
    <n v="0"/>
  </r>
  <r>
    <x v="55"/>
    <x v="1"/>
    <n v="7.1"/>
    <n v="2.4"/>
    <x v="4"/>
    <n v="19.100000000000001"/>
    <n v="0"/>
  </r>
  <r>
    <x v="55"/>
    <x v="2"/>
    <n v="6.6"/>
    <n v="0.5"/>
    <x v="16"/>
    <n v="49.3"/>
    <n v="0"/>
  </r>
  <r>
    <x v="55"/>
    <x v="3"/>
    <n v="11"/>
    <n v="3.4"/>
    <x v="6"/>
    <n v="70"/>
    <n v="0"/>
  </r>
  <r>
    <x v="55"/>
    <x v="4"/>
    <n v="11.2"/>
    <n v="3.2"/>
    <x v="7"/>
    <n v="64.099999999999994"/>
    <n v="0"/>
  </r>
  <r>
    <x v="55"/>
    <x v="5"/>
    <n v="13.7"/>
    <n v="5.6"/>
    <x v="6"/>
    <n v="95.1"/>
    <n v="0"/>
  </r>
  <r>
    <x v="55"/>
    <x v="6"/>
    <n v="15.2"/>
    <n v="7.8"/>
    <x v="1"/>
    <n v="111.4"/>
    <n v="0"/>
  </r>
  <r>
    <x v="55"/>
    <x v="7"/>
    <n v="19.2"/>
    <n v="10.3"/>
    <x v="1"/>
    <n v="55.8"/>
    <n v="0"/>
  </r>
  <r>
    <x v="55"/>
    <x v="8"/>
    <n v="17.3"/>
    <n v="9.1999999999999993"/>
    <x v="1"/>
    <n v="75.8"/>
    <n v="0"/>
  </r>
  <r>
    <x v="55"/>
    <x v="9"/>
    <n v="17.600000000000001"/>
    <n v="9.3000000000000007"/>
    <x v="1"/>
    <n v="20.7"/>
    <n v="0"/>
  </r>
  <r>
    <x v="55"/>
    <x v="10"/>
    <n v="12"/>
    <n v="6"/>
    <x v="6"/>
    <n v="104.1"/>
    <n v="0"/>
  </r>
  <r>
    <x v="55"/>
    <x v="11"/>
    <n v="8.9"/>
    <n v="2.7"/>
    <x v="17"/>
    <n v="63.1"/>
    <n v="0"/>
  </r>
  <r>
    <x v="55"/>
    <x v="12"/>
    <n v="7.2"/>
    <n v="2.1"/>
    <x v="4"/>
    <n v="61.4"/>
    <n v="0"/>
  </r>
  <r>
    <x v="56"/>
    <x v="1"/>
    <n v="6.9"/>
    <n v="1.3"/>
    <x v="10"/>
    <n v="61.6"/>
    <n v="0"/>
  </r>
  <r>
    <x v="56"/>
    <x v="2"/>
    <n v="8.6999999999999993"/>
    <n v="3.3"/>
    <x v="2"/>
    <n v="52"/>
    <n v="0"/>
  </r>
  <r>
    <x v="56"/>
    <x v="3"/>
    <n v="8.5"/>
    <n v="1.3"/>
    <x v="4"/>
    <n v="102.2"/>
    <n v="0"/>
  </r>
  <r>
    <x v="56"/>
    <x v="4"/>
    <n v="10.5"/>
    <n v="1.7"/>
    <x v="11"/>
    <n v="62.4"/>
    <n v="0"/>
  </r>
  <r>
    <x v="56"/>
    <x v="5"/>
    <n v="16.2"/>
    <n v="7.6"/>
    <x v="1"/>
    <n v="59.7"/>
    <n v="0"/>
  </r>
  <r>
    <x v="56"/>
    <x v="6"/>
    <n v="18.100000000000001"/>
    <n v="8.8000000000000007"/>
    <x v="1"/>
    <n v="45.2"/>
    <n v="0"/>
  </r>
  <r>
    <x v="56"/>
    <x v="7"/>
    <n v="19.2"/>
    <n v="11.1"/>
    <x v="1"/>
    <n v="96.1"/>
    <n v="0"/>
  </r>
  <r>
    <x v="56"/>
    <x v="8"/>
    <n v="18.100000000000001"/>
    <n v="9.8000000000000007"/>
    <x v="1"/>
    <n v="60.4"/>
    <n v="0"/>
  </r>
  <r>
    <x v="56"/>
    <x v="9"/>
    <n v="16.100000000000001"/>
    <n v="8.9"/>
    <x v="1"/>
    <n v="107.3"/>
    <n v="0"/>
  </r>
  <r>
    <x v="56"/>
    <x v="10"/>
    <n v="15.3"/>
    <n v="8.5"/>
    <x v="6"/>
    <n v="46.2"/>
    <n v="0"/>
  </r>
  <r>
    <x v="56"/>
    <x v="11"/>
    <n v="11.1"/>
    <n v="4.4000000000000004"/>
    <x v="2"/>
    <n v="76.400000000000006"/>
    <n v="0"/>
  </r>
  <r>
    <x v="56"/>
    <x v="12"/>
    <n v="8.1999999999999993"/>
    <n v="2.7"/>
    <x v="17"/>
    <n v="69.900000000000006"/>
    <n v="0"/>
  </r>
  <r>
    <x v="57"/>
    <x v="1"/>
    <n v="7.3"/>
    <n v="2.7"/>
    <x v="7"/>
    <n v="61.6"/>
    <n v="0"/>
  </r>
  <r>
    <x v="57"/>
    <x v="2"/>
    <n v="7.7"/>
    <n v="2.2999999999999998"/>
    <x v="17"/>
    <n v="35.5"/>
    <n v="0"/>
  </r>
  <r>
    <x v="57"/>
    <x v="3"/>
    <n v="7.2"/>
    <n v="0.5"/>
    <x v="16"/>
    <n v="64.8"/>
    <n v="0"/>
  </r>
  <r>
    <x v="57"/>
    <x v="4"/>
    <n v="12.6"/>
    <n v="4"/>
    <x v="1"/>
    <n v="78.099999999999994"/>
    <n v="0"/>
  </r>
  <r>
    <x v="57"/>
    <x v="5"/>
    <n v="15.5"/>
    <n v="5.7"/>
    <x v="2"/>
    <n v="45.1"/>
    <n v="0"/>
  </r>
  <r>
    <x v="57"/>
    <x v="6"/>
    <n v="16.399999999999999"/>
    <n v="7.5"/>
    <x v="1"/>
    <n v="53.9"/>
    <n v="0"/>
  </r>
  <r>
    <x v="57"/>
    <x v="7"/>
    <n v="17.600000000000001"/>
    <n v="10"/>
    <x v="1"/>
    <n v="71"/>
    <n v="0"/>
  </r>
  <r>
    <x v="57"/>
    <x v="8"/>
    <n v="19.3"/>
    <n v="10.4"/>
    <x v="1"/>
    <n v="51.6"/>
    <n v="0"/>
  </r>
  <r>
    <x v="57"/>
    <x v="9"/>
    <n v="15.7"/>
    <n v="7.2"/>
    <x v="1"/>
    <n v="47"/>
    <n v="0"/>
  </r>
  <r>
    <x v="57"/>
    <x v="10"/>
    <n v="12.6"/>
    <n v="5.6"/>
    <x v="3"/>
    <n v="125.8"/>
    <n v="0"/>
  </r>
  <r>
    <x v="57"/>
    <x v="11"/>
    <n v="8.4"/>
    <n v="0.4"/>
    <x v="9"/>
    <n v="23.3"/>
    <n v="0"/>
  </r>
  <r>
    <x v="57"/>
    <x v="12"/>
    <n v="5.9"/>
    <n v="0.8"/>
    <x v="14"/>
    <n v="76.3"/>
    <n v="0"/>
  </r>
  <r>
    <x v="58"/>
    <x v="1"/>
    <n v="6.4"/>
    <n v="1.1000000000000001"/>
    <x v="14"/>
    <n v="65.099999999999994"/>
    <n v="0"/>
  </r>
  <r>
    <x v="58"/>
    <x v="2"/>
    <n v="8"/>
    <n v="1.4"/>
    <x v="4"/>
    <n v="126.5"/>
    <n v="0"/>
  </r>
  <r>
    <x v="58"/>
    <x v="3"/>
    <n v="9.9"/>
    <n v="2.8"/>
    <x v="2"/>
    <n v="28.6"/>
    <n v="0"/>
  </r>
  <r>
    <x v="58"/>
    <x v="4"/>
    <n v="10.9"/>
    <n v="2.8"/>
    <x v="6"/>
    <n v="61.1"/>
    <n v="0"/>
  </r>
  <r>
    <x v="58"/>
    <x v="5"/>
    <n v="15.1"/>
    <n v="6.1"/>
    <x v="1"/>
    <n v="51.8"/>
    <n v="0"/>
  </r>
  <r>
    <x v="58"/>
    <x v="6"/>
    <n v="18"/>
    <n v="9.6999999999999993"/>
    <x v="1"/>
    <n v="112.2"/>
    <n v="0"/>
  </r>
  <r>
    <x v="58"/>
    <x v="7"/>
    <n v="18.7"/>
    <n v="9.8000000000000007"/>
    <x v="1"/>
    <n v="79.8"/>
    <n v="0"/>
  </r>
  <r>
    <x v="58"/>
    <x v="8"/>
    <n v="18.3"/>
    <n v="10.9"/>
    <x v="1"/>
    <n v="106.1"/>
    <n v="0"/>
  </r>
  <r>
    <x v="58"/>
    <x v="9"/>
    <n v="16.5"/>
    <n v="8.1999999999999993"/>
    <x v="1"/>
    <n v="27.8"/>
    <n v="0"/>
  </r>
  <r>
    <x v="58"/>
    <x v="10"/>
    <n v="13.4"/>
    <n v="6.9"/>
    <x v="1"/>
    <n v="34.1"/>
    <n v="0"/>
  </r>
  <r>
    <x v="58"/>
    <x v="11"/>
    <n v="7.5"/>
    <n v="0.6"/>
    <x v="9"/>
    <n v="42.8"/>
    <n v="0"/>
  </r>
  <r>
    <x v="58"/>
    <x v="12"/>
    <n v="8.1999999999999993"/>
    <n v="3.5"/>
    <x v="7"/>
    <n v="92"/>
    <n v="0"/>
  </r>
  <r>
    <x v="59"/>
    <x v="1"/>
    <n v="7.3"/>
    <n v="2.1"/>
    <x v="12"/>
    <n v="27.3"/>
    <n v="0"/>
  </r>
  <r>
    <x v="59"/>
    <x v="2"/>
    <n v="8.1"/>
    <n v="1.4"/>
    <x v="17"/>
    <n v="75.8"/>
    <n v="0"/>
  </r>
  <r>
    <x v="59"/>
    <x v="3"/>
    <n v="8.9"/>
    <n v="1.5"/>
    <x v="11"/>
    <n v="24.8"/>
    <n v="0"/>
  </r>
  <r>
    <x v="59"/>
    <x v="4"/>
    <n v="11.6"/>
    <n v="3.4"/>
    <x v="7"/>
    <n v="62.3"/>
    <n v="0"/>
  </r>
  <r>
    <x v="59"/>
    <x v="5"/>
    <n v="16.8"/>
    <n v="7"/>
    <x v="1"/>
    <n v="44.2"/>
    <n v="0"/>
  </r>
  <r>
    <x v="59"/>
    <x v="6"/>
    <n v="18"/>
    <n v="8.1"/>
    <x v="1"/>
    <n v="39.200000000000003"/>
    <n v="0"/>
  </r>
  <r>
    <x v="59"/>
    <x v="7"/>
    <n v="20.9"/>
    <n v="11.4"/>
    <x v="1"/>
    <n v="75"/>
    <n v="0"/>
  </r>
  <r>
    <x v="59"/>
    <x v="8"/>
    <n v="20.9"/>
    <n v="11.3"/>
    <x v="1"/>
    <n v="36.5"/>
    <n v="0"/>
  </r>
  <r>
    <x v="59"/>
    <x v="9"/>
    <n v="17.100000000000001"/>
    <n v="8.1"/>
    <x v="1"/>
    <n v="38.700000000000003"/>
    <n v="0"/>
  </r>
  <r>
    <x v="59"/>
    <x v="10"/>
    <n v="12.6"/>
    <n v="5.2"/>
    <x v="2"/>
    <n v="73.599999999999994"/>
    <n v="0"/>
  </r>
  <r>
    <x v="59"/>
    <x v="11"/>
    <n v="8.3000000000000007"/>
    <n v="2.4"/>
    <x v="3"/>
    <n v="72.900000000000006"/>
    <n v="0"/>
  </r>
  <r>
    <x v="59"/>
    <x v="12"/>
    <n v="7.8"/>
    <n v="2.9"/>
    <x v="2"/>
    <n v="132"/>
    <n v="0"/>
  </r>
  <r>
    <x v="60"/>
    <x v="1"/>
    <n v="6.6"/>
    <n v="1.5"/>
    <x v="14"/>
    <n v="93.4"/>
    <n v="0"/>
  </r>
  <r>
    <x v="60"/>
    <x v="2"/>
    <n v="8"/>
    <n v="1.9"/>
    <x v="11"/>
    <n v="74.2"/>
    <n v="0"/>
  </r>
  <r>
    <x v="60"/>
    <x v="3"/>
    <n v="10.4"/>
    <n v="3.6"/>
    <x v="1"/>
    <n v="84.8"/>
    <n v="0"/>
  </r>
  <r>
    <x v="60"/>
    <x v="4"/>
    <n v="13.4"/>
    <n v="4.5999999999999996"/>
    <x v="6"/>
    <n v="49.5"/>
    <n v="0"/>
  </r>
  <r>
    <x v="60"/>
    <x v="5"/>
    <n v="15.5"/>
    <n v="6.4"/>
    <x v="1"/>
    <n v="35.5"/>
    <n v="0"/>
  </r>
  <r>
    <x v="60"/>
    <x v="6"/>
    <n v="16.8"/>
    <n v="9.1999999999999993"/>
    <x v="1"/>
    <n v="121.6"/>
    <n v="0"/>
  </r>
  <r>
    <x v="60"/>
    <x v="7"/>
    <n v="18"/>
    <n v="9.3000000000000007"/>
    <x v="1"/>
    <n v="70.5"/>
    <n v="0"/>
  </r>
  <r>
    <x v="60"/>
    <x v="8"/>
    <n v="15.5"/>
    <n v="7.6"/>
    <x v="1"/>
    <n v="152.9"/>
    <n v="0"/>
  </r>
  <r>
    <x v="60"/>
    <x v="9"/>
    <n v="14.8"/>
    <n v="7.1"/>
    <x v="1"/>
    <n v="22.9"/>
    <n v="0"/>
  </r>
  <r>
    <x v="60"/>
    <x v="10"/>
    <n v="12.1"/>
    <n v="4.3"/>
    <x v="17"/>
    <n v="28.8"/>
    <n v="0"/>
  </r>
  <r>
    <x v="60"/>
    <x v="11"/>
    <n v="9.1999999999999993"/>
    <n v="3.8"/>
    <x v="12"/>
    <n v="64.7"/>
    <n v="0"/>
  </r>
  <r>
    <x v="60"/>
    <x v="12"/>
    <n v="9.1"/>
    <n v="3"/>
    <x v="7"/>
    <n v="111.7"/>
    <n v="0"/>
  </r>
  <r>
    <x v="61"/>
    <x v="1"/>
    <n v="7.2"/>
    <n v="2.1"/>
    <x v="12"/>
    <n v="94"/>
    <n v="0"/>
  </r>
  <r>
    <x v="61"/>
    <x v="2"/>
    <n v="8.1999999999999993"/>
    <n v="2.5"/>
    <x v="6"/>
    <n v="25.8"/>
    <n v="0"/>
  </r>
  <r>
    <x v="61"/>
    <x v="3"/>
    <n v="8.9"/>
    <n v="1.9"/>
    <x v="12"/>
    <n v="77.599999999999994"/>
    <n v="0"/>
  </r>
  <r>
    <x v="61"/>
    <x v="4"/>
    <n v="11.7"/>
    <n v="3.6"/>
    <x v="1"/>
    <n v="84.9"/>
    <n v="0"/>
  </r>
  <r>
    <x v="61"/>
    <x v="5"/>
    <n v="14.2"/>
    <n v="6.3"/>
    <x v="1"/>
    <n v="96.4"/>
    <n v="0"/>
  </r>
  <r>
    <x v="61"/>
    <x v="6"/>
    <n v="16.8"/>
    <n v="8.5"/>
    <x v="1"/>
    <n v="101.4"/>
    <n v="0"/>
  </r>
  <r>
    <x v="61"/>
    <x v="7"/>
    <n v="18.100000000000001"/>
    <n v="9.6"/>
    <x v="1"/>
    <n v="39.700000000000003"/>
    <n v="0"/>
  </r>
  <r>
    <x v="61"/>
    <x v="8"/>
    <n v="19.399999999999999"/>
    <n v="9.6"/>
    <x v="1"/>
    <n v="24.5"/>
    <n v="0"/>
  </r>
  <r>
    <x v="61"/>
    <x v="9"/>
    <n v="16.899999999999999"/>
    <n v="9.1"/>
    <x v="1"/>
    <n v="105.4"/>
    <n v="0"/>
  </r>
  <r>
    <x v="61"/>
    <x v="10"/>
    <n v="13.8"/>
    <n v="7.3"/>
    <x v="2"/>
    <n v="94.8"/>
    <n v="0"/>
  </r>
  <r>
    <x v="61"/>
    <x v="11"/>
    <n v="10.9"/>
    <n v="4.7"/>
    <x v="1"/>
    <n v="74.900000000000006"/>
    <n v="0"/>
  </r>
  <r>
    <x v="61"/>
    <x v="12"/>
    <n v="7.3"/>
    <n v="2.4"/>
    <x v="3"/>
    <n v="73.3"/>
    <n v="0"/>
  </r>
  <r>
    <x v="62"/>
    <x v="1"/>
    <n v="6.9"/>
    <n v="2.2000000000000002"/>
    <x v="12"/>
    <n v="35"/>
    <n v="0"/>
  </r>
  <r>
    <x v="62"/>
    <x v="2"/>
    <n v="9.9"/>
    <n v="3.3"/>
    <x v="6"/>
    <n v="74.400000000000006"/>
    <n v="0"/>
  </r>
  <r>
    <x v="62"/>
    <x v="3"/>
    <n v="9.4"/>
    <n v="1.8"/>
    <x v="10"/>
    <n v="102.7"/>
    <n v="0"/>
  </r>
  <r>
    <x v="62"/>
    <x v="4"/>
    <n v="14"/>
    <n v="4.5999999999999996"/>
    <x v="1"/>
    <n v="33.1"/>
    <n v="0"/>
  </r>
  <r>
    <x v="62"/>
    <x v="5"/>
    <n v="14.8"/>
    <n v="6"/>
    <x v="6"/>
    <n v="33.9"/>
    <n v="0"/>
  </r>
  <r>
    <x v="62"/>
    <x v="6"/>
    <n v="18.600000000000001"/>
    <n v="8.8000000000000007"/>
    <x v="1"/>
    <n v="54.4"/>
    <n v="0"/>
  </r>
  <r>
    <x v="62"/>
    <x v="7"/>
    <n v="19.100000000000001"/>
    <n v="11.1"/>
    <x v="1"/>
    <n v="54.3"/>
    <n v="0"/>
  </r>
  <r>
    <x v="62"/>
    <x v="8"/>
    <n v="19.899999999999999"/>
    <n v="10.8"/>
    <x v="1"/>
    <n v="77.5"/>
    <n v="0"/>
  </r>
  <r>
    <x v="62"/>
    <x v="9"/>
    <n v="16.7"/>
    <n v="8.6999999999999993"/>
    <x v="1"/>
    <n v="33.9"/>
    <n v="0"/>
  </r>
  <r>
    <x v="62"/>
    <x v="10"/>
    <n v="13.7"/>
    <n v="6.8"/>
    <x v="6"/>
    <n v="39"/>
    <n v="0"/>
  </r>
  <r>
    <x v="62"/>
    <x v="11"/>
    <n v="9.6"/>
    <n v="2.7"/>
    <x v="12"/>
    <n v="95.8"/>
    <n v="0"/>
  </r>
  <r>
    <x v="62"/>
    <x v="12"/>
    <n v="5.3"/>
    <n v="0.2"/>
    <x v="5"/>
    <n v="181.5"/>
    <n v="0"/>
  </r>
  <r>
    <x v="63"/>
    <x v="1"/>
    <n v="6"/>
    <n v="1.2"/>
    <x v="11"/>
    <n v="72.7"/>
    <n v="0"/>
  </r>
  <r>
    <x v="63"/>
    <x v="2"/>
    <n v="7"/>
    <n v="0.1"/>
    <x v="14"/>
    <n v="90.3"/>
    <n v="0"/>
  </r>
  <r>
    <x v="63"/>
    <x v="3"/>
    <n v="9.6999999999999993"/>
    <n v="1.6"/>
    <x v="13"/>
    <n v="22"/>
    <n v="0"/>
  </r>
  <r>
    <x v="63"/>
    <x v="4"/>
    <n v="12.5"/>
    <n v="4.4000000000000004"/>
    <x v="1"/>
    <n v="54.2"/>
    <n v="0"/>
  </r>
  <r>
    <x v="63"/>
    <x v="5"/>
    <n v="14.4"/>
    <n v="5.2"/>
    <x v="7"/>
    <n v="22.1"/>
    <n v="0"/>
  </r>
  <r>
    <x v="63"/>
    <x v="6"/>
    <n v="18.399999999999999"/>
    <n v="8.5"/>
    <x v="1"/>
    <n v="43.9"/>
    <n v="0"/>
  </r>
  <r>
    <x v="63"/>
    <x v="7"/>
    <n v="17.899999999999999"/>
    <n v="9.8000000000000007"/>
    <x v="1"/>
    <n v="95"/>
    <n v="0"/>
  </r>
  <r>
    <x v="63"/>
    <x v="8"/>
    <n v="18.3"/>
    <n v="10.199999999999999"/>
    <x v="1"/>
    <n v="71.900000000000006"/>
    <n v="0"/>
  </r>
  <r>
    <x v="63"/>
    <x v="9"/>
    <n v="17.100000000000001"/>
    <n v="8.9"/>
    <x v="1"/>
    <n v="37.4"/>
    <n v="0"/>
  </r>
  <r>
    <x v="63"/>
    <x v="10"/>
    <n v="12.5"/>
    <n v="5.0999999999999996"/>
    <x v="2"/>
    <n v="57.3"/>
    <n v="0"/>
  </r>
  <r>
    <x v="63"/>
    <x v="11"/>
    <n v="6.7"/>
    <n v="0.3"/>
    <x v="14"/>
    <n v="43.7"/>
    <n v="0"/>
  </r>
  <r>
    <x v="63"/>
    <x v="12"/>
    <n v="6.6"/>
    <n v="1.7"/>
    <x v="10"/>
    <n v="131.4"/>
    <n v="0"/>
  </r>
  <r>
    <x v="64"/>
    <x v="1"/>
    <n v="10.1"/>
    <n v="4.7"/>
    <x v="1"/>
    <n v="75.5"/>
    <n v="0"/>
  </r>
  <r>
    <x v="64"/>
    <x v="2"/>
    <n v="7"/>
    <n v="0.2"/>
    <x v="14"/>
    <n v="86.4"/>
    <n v="0"/>
  </r>
  <r>
    <x v="64"/>
    <x v="3"/>
    <n v="6.6"/>
    <n v="0.5"/>
    <x v="19"/>
    <n v="34.200000000000003"/>
    <n v="0"/>
  </r>
  <r>
    <x v="64"/>
    <x v="4"/>
    <n v="12.4"/>
    <n v="3.6"/>
    <x v="6"/>
    <n v="92"/>
    <n v="0"/>
  </r>
  <r>
    <x v="64"/>
    <x v="5"/>
    <n v="14.3"/>
    <n v="6"/>
    <x v="1"/>
    <n v="147.9"/>
    <n v="0"/>
  </r>
  <r>
    <x v="64"/>
    <x v="6"/>
    <n v="16.2"/>
    <n v="6.9"/>
    <x v="1"/>
    <n v="56"/>
    <n v="0"/>
  </r>
  <r>
    <x v="64"/>
    <x v="7"/>
    <n v="19"/>
    <n v="10.8"/>
    <x v="1"/>
    <n v="41.6"/>
    <n v="0"/>
  </r>
  <r>
    <x v="64"/>
    <x v="8"/>
    <n v="20.399999999999999"/>
    <n v="11.6"/>
    <x v="1"/>
    <n v="84.5"/>
    <n v="0"/>
  </r>
  <r>
    <x v="64"/>
    <x v="9"/>
    <n v="16.7"/>
    <n v="9.8000000000000007"/>
    <x v="1"/>
    <n v="22.2"/>
    <n v="0"/>
  </r>
  <r>
    <x v="64"/>
    <x v="10"/>
    <n v="13"/>
    <n v="7.2"/>
    <x v="1"/>
    <n v="138.30000000000001"/>
    <n v="0"/>
  </r>
  <r>
    <x v="64"/>
    <x v="11"/>
    <n v="9.3000000000000007"/>
    <n v="4.4000000000000004"/>
    <x v="6"/>
    <n v="89.6"/>
    <n v="0"/>
  </r>
  <r>
    <x v="64"/>
    <x v="12"/>
    <n v="5.4"/>
    <n v="0.4"/>
    <x v="22"/>
    <n v="61.1"/>
    <n v="0"/>
  </r>
  <r>
    <x v="65"/>
    <x v="1"/>
    <n v="4.4000000000000004"/>
    <n v="0.6"/>
    <x v="13"/>
    <n v="42"/>
    <n v="0"/>
  </r>
  <r>
    <x v="65"/>
    <x v="2"/>
    <n v="6.5"/>
    <n v="-0.1"/>
    <x v="19"/>
    <n v="65.099999999999994"/>
    <n v="0"/>
  </r>
  <r>
    <x v="65"/>
    <x v="3"/>
    <n v="8"/>
    <n v="1.4"/>
    <x v="10"/>
    <n v="69.099999999999994"/>
    <n v="0"/>
  </r>
  <r>
    <x v="65"/>
    <x v="4"/>
    <n v="9.8000000000000007"/>
    <n v="1"/>
    <x v="9"/>
    <n v="67.099999999999994"/>
    <n v="0"/>
  </r>
  <r>
    <x v="65"/>
    <x v="5"/>
    <n v="15.7"/>
    <n v="7"/>
    <x v="1"/>
    <n v="76.099999999999994"/>
    <n v="0"/>
  </r>
  <r>
    <x v="65"/>
    <x v="6"/>
    <n v="17.5"/>
    <n v="8.5"/>
    <x v="1"/>
    <n v="77.900000000000006"/>
    <n v="0"/>
  </r>
  <r>
    <x v="65"/>
    <x v="7"/>
    <n v="20.100000000000001"/>
    <n v="10.7"/>
    <x v="1"/>
    <n v="63.4"/>
    <n v="0"/>
  </r>
  <r>
    <x v="65"/>
    <x v="8"/>
    <n v="19"/>
    <n v="11.1"/>
    <x v="1"/>
    <n v="116.3"/>
    <n v="0"/>
  </r>
  <r>
    <x v="65"/>
    <x v="9"/>
    <n v="17.100000000000001"/>
    <n v="9.6"/>
    <x v="1"/>
    <n v="48.3"/>
    <n v="0"/>
  </r>
  <r>
    <x v="65"/>
    <x v="10"/>
    <n v="10.6"/>
    <n v="3.7"/>
    <x v="7"/>
    <n v="107"/>
    <n v="0"/>
  </r>
  <r>
    <x v="65"/>
    <x v="11"/>
    <n v="10.9"/>
    <n v="5.6"/>
    <x v="2"/>
    <n v="97.8"/>
    <n v="0"/>
  </r>
  <r>
    <x v="65"/>
    <x v="12"/>
    <n v="6.4"/>
    <n v="0.8"/>
    <x v="5"/>
    <n v="49.3"/>
    <n v="0"/>
  </r>
  <r>
    <x v="66"/>
    <x v="1"/>
    <n v="6.6"/>
    <n v="1.4"/>
    <x v="16"/>
    <n v="72.099999999999994"/>
    <n v="0"/>
  </r>
  <r>
    <x v="66"/>
    <x v="2"/>
    <n v="9.3000000000000007"/>
    <n v="4.8"/>
    <x v="2"/>
    <n v="95.5"/>
    <n v="0"/>
  </r>
  <r>
    <x v="66"/>
    <x v="3"/>
    <n v="10.199999999999999"/>
    <n v="2.4"/>
    <x v="12"/>
    <n v="33.1"/>
    <n v="0"/>
  </r>
  <r>
    <x v="66"/>
    <x v="4"/>
    <n v="11.6"/>
    <n v="2.6"/>
    <x v="3"/>
    <n v="28.2"/>
    <n v="0"/>
  </r>
  <r>
    <x v="66"/>
    <x v="5"/>
    <n v="16.399999999999999"/>
    <n v="7.2"/>
    <x v="1"/>
    <n v="58.7"/>
    <n v="0"/>
  </r>
  <r>
    <x v="66"/>
    <x v="6"/>
    <n v="18"/>
    <n v="8.6"/>
    <x v="1"/>
    <n v="25.7"/>
    <n v="0"/>
  </r>
  <r>
    <x v="66"/>
    <x v="7"/>
    <n v="19"/>
    <n v="9.9"/>
    <x v="1"/>
    <n v="82.8"/>
    <n v="0"/>
  </r>
  <r>
    <x v="66"/>
    <x v="8"/>
    <n v="19.2"/>
    <n v="11.6"/>
    <x v="1"/>
    <n v="64.7"/>
    <n v="0"/>
  </r>
  <r>
    <x v="66"/>
    <x v="9"/>
    <n v="13.8"/>
    <n v="6.6"/>
    <x v="1"/>
    <n v="138.4"/>
    <n v="0"/>
  </r>
  <r>
    <x v="66"/>
    <x v="10"/>
    <n v="11.9"/>
    <n v="5.2"/>
    <x v="6"/>
    <n v="98.5"/>
    <n v="0"/>
  </r>
  <r>
    <x v="66"/>
    <x v="11"/>
    <n v="9.4"/>
    <n v="2.6"/>
    <x v="17"/>
    <n v="105.5"/>
    <n v="0"/>
  </r>
  <r>
    <x v="66"/>
    <x v="12"/>
    <n v="9.3000000000000007"/>
    <n v="4.0999999999999996"/>
    <x v="3"/>
    <n v="90.2"/>
    <n v="0"/>
  </r>
  <r>
    <x v="67"/>
    <x v="1"/>
    <n v="5.9"/>
    <n v="1.4"/>
    <x v="11"/>
    <n v="104.6"/>
    <n v="0"/>
  </r>
  <r>
    <x v="67"/>
    <x v="2"/>
    <n v="5.9"/>
    <n v="0.5"/>
    <x v="13"/>
    <n v="23.7"/>
    <n v="0"/>
  </r>
  <r>
    <x v="67"/>
    <x v="3"/>
    <n v="7.5"/>
    <n v="-0.9"/>
    <x v="24"/>
    <n v="61.8"/>
    <n v="0"/>
  </r>
  <r>
    <x v="67"/>
    <x v="4"/>
    <n v="12.3"/>
    <n v="3.5"/>
    <x v="17"/>
    <n v="30.9"/>
    <n v="0"/>
  </r>
  <r>
    <x v="67"/>
    <x v="5"/>
    <n v="17.100000000000001"/>
    <n v="7.9"/>
    <x v="1"/>
    <n v="45.6"/>
    <n v="0"/>
  </r>
  <r>
    <x v="67"/>
    <x v="6"/>
    <n v="17.2"/>
    <n v="8.4"/>
    <x v="1"/>
    <n v="52"/>
    <n v="0"/>
  </r>
  <r>
    <x v="67"/>
    <x v="7"/>
    <n v="18.8"/>
    <n v="9.1"/>
    <x v="1"/>
    <n v="16"/>
    <n v="0"/>
  </r>
  <r>
    <x v="67"/>
    <x v="8"/>
    <n v="19.7"/>
    <n v="10.4"/>
    <x v="1"/>
    <n v="82.3"/>
    <n v="0"/>
  </r>
  <r>
    <x v="67"/>
    <x v="9"/>
    <n v="16.3"/>
    <n v="7.6"/>
    <x v="1"/>
    <n v="80.400000000000006"/>
    <n v="0"/>
  </r>
  <r>
    <x v="67"/>
    <x v="10"/>
    <n v="12.5"/>
    <n v="5.0999999999999996"/>
    <x v="6"/>
    <n v="37.9"/>
    <n v="0"/>
  </r>
  <r>
    <x v="67"/>
    <x v="11"/>
    <n v="6.4"/>
    <n v="-0.4"/>
    <x v="22"/>
    <n v="48.9"/>
    <n v="0"/>
  </r>
  <r>
    <x v="67"/>
    <x v="12"/>
    <n v="8"/>
    <n v="2.2999999999999998"/>
    <x v="7"/>
    <n v="155.80000000000001"/>
    <n v="0"/>
  </r>
  <r>
    <x v="68"/>
    <x v="1"/>
    <n v="7.9"/>
    <n v="1.9"/>
    <x v="11"/>
    <n v="104.5"/>
    <n v="0"/>
  </r>
  <r>
    <x v="68"/>
    <x v="2"/>
    <n v="9.5"/>
    <n v="3.5"/>
    <x v="7"/>
    <n v="64.099999999999994"/>
    <n v="0"/>
  </r>
  <r>
    <x v="68"/>
    <x v="3"/>
    <n v="10.1"/>
    <n v="2.8"/>
    <x v="7"/>
    <n v="82.9"/>
    <n v="0"/>
  </r>
  <r>
    <x v="68"/>
    <x v="4"/>
    <n v="10.9"/>
    <n v="3.6"/>
    <x v="7"/>
    <n v="76.599999999999994"/>
    <n v="0"/>
  </r>
  <r>
    <x v="68"/>
    <x v="5"/>
    <n v="14.8"/>
    <n v="6.8"/>
    <x v="1"/>
    <n v="74.5"/>
    <n v="0"/>
  </r>
  <r>
    <x v="68"/>
    <x v="6"/>
    <n v="17.8"/>
    <n v="9.5"/>
    <x v="1"/>
    <n v="63.1"/>
    <n v="0"/>
  </r>
  <r>
    <x v="68"/>
    <x v="7"/>
    <n v="17.399999999999999"/>
    <n v="9.4"/>
    <x v="1"/>
    <n v="80.8"/>
    <n v="0"/>
  </r>
  <r>
    <x v="68"/>
    <x v="8"/>
    <n v="17.399999999999999"/>
    <n v="9.1999999999999993"/>
    <x v="1"/>
    <n v="51.1"/>
    <n v="0"/>
  </r>
  <r>
    <x v="68"/>
    <x v="9"/>
    <n v="16.600000000000001"/>
    <n v="8.9"/>
    <x v="1"/>
    <n v="60"/>
    <n v="0"/>
  </r>
  <r>
    <x v="68"/>
    <x v="10"/>
    <n v="13.9"/>
    <n v="7"/>
    <x v="6"/>
    <n v="138.5"/>
    <n v="0"/>
  </r>
  <r>
    <x v="68"/>
    <x v="11"/>
    <n v="11.1"/>
    <n v="5.4"/>
    <x v="2"/>
    <n v="70.3"/>
    <n v="0"/>
  </r>
  <r>
    <x v="68"/>
    <x v="12"/>
    <n v="6.8"/>
    <n v="1.2"/>
    <x v="16"/>
    <n v="78.900000000000006"/>
    <n v="0"/>
  </r>
  <r>
    <x v="69"/>
    <x v="1"/>
    <n v="9.9"/>
    <n v="4.4000000000000004"/>
    <x v="2"/>
    <n v="110.6"/>
    <n v="0"/>
  </r>
  <r>
    <x v="69"/>
    <x v="2"/>
    <n v="8.6"/>
    <n v="3.2"/>
    <x v="3"/>
    <n v="25.4"/>
    <n v="0"/>
  </r>
  <r>
    <x v="69"/>
    <x v="3"/>
    <n v="10"/>
    <n v="3"/>
    <x v="3"/>
    <n v="62.7"/>
    <n v="0"/>
  </r>
  <r>
    <x v="69"/>
    <x v="4"/>
    <n v="12.9"/>
    <n v="3.2"/>
    <x v="7"/>
    <n v="25.4"/>
    <n v="0"/>
  </r>
  <r>
    <x v="69"/>
    <x v="5"/>
    <n v="14.7"/>
    <n v="5.5"/>
    <x v="6"/>
    <n v="53.8"/>
    <n v="0"/>
  </r>
  <r>
    <x v="69"/>
    <x v="6"/>
    <n v="19.399999999999999"/>
    <n v="9.1"/>
    <x v="1"/>
    <n v="7.7"/>
    <n v="0"/>
  </r>
  <r>
    <x v="69"/>
    <x v="7"/>
    <n v="22"/>
    <n v="12.2"/>
    <x v="1"/>
    <n v="92.4"/>
    <n v="0"/>
  </r>
  <r>
    <x v="69"/>
    <x v="8"/>
    <n v="17.3"/>
    <n v="10.1"/>
    <x v="1"/>
    <n v="92.1"/>
    <n v="0"/>
  </r>
  <r>
    <x v="69"/>
    <x v="9"/>
    <n v="17"/>
    <n v="9.3000000000000007"/>
    <x v="1"/>
    <n v="33"/>
    <n v="0"/>
  </r>
  <r>
    <x v="69"/>
    <x v="10"/>
    <n v="15.3"/>
    <n v="8.6999999999999993"/>
    <x v="1"/>
    <n v="72.7"/>
    <n v="0"/>
  </r>
  <r>
    <x v="69"/>
    <x v="11"/>
    <n v="9.8000000000000007"/>
    <n v="4.2"/>
    <x v="7"/>
    <n v="72.3"/>
    <n v="0"/>
  </r>
  <r>
    <x v="69"/>
    <x v="12"/>
    <n v="9.6"/>
    <n v="4.7"/>
    <x v="2"/>
    <n v="84.8"/>
    <n v="0"/>
  </r>
  <r>
    <x v="70"/>
    <x v="1"/>
    <n v="7.2"/>
    <n v="1.9"/>
    <x v="12"/>
    <n v="84.2"/>
    <n v="0"/>
  </r>
  <r>
    <x v="70"/>
    <x v="2"/>
    <n v="8.3000000000000007"/>
    <n v="2.6"/>
    <x v="6"/>
    <n v="69.7"/>
    <n v="0"/>
  </r>
  <r>
    <x v="70"/>
    <x v="3"/>
    <n v="9"/>
    <n v="1.3"/>
    <x v="10"/>
    <n v="35.700000000000003"/>
    <n v="0"/>
  </r>
  <r>
    <x v="70"/>
    <x v="4"/>
    <n v="9.6999999999999993"/>
    <n v="0.2"/>
    <x v="9"/>
    <n v="79.7"/>
    <n v="0"/>
  </r>
  <r>
    <x v="70"/>
    <x v="5"/>
    <n v="16.100000000000001"/>
    <n v="7.3"/>
    <x v="1"/>
    <n v="46.4"/>
    <n v="0"/>
  </r>
  <r>
    <x v="70"/>
    <x v="6"/>
    <n v="16.8"/>
    <n v="8.4"/>
    <x v="1"/>
    <n v="55.2"/>
    <n v="0"/>
  </r>
  <r>
    <x v="70"/>
    <x v="7"/>
    <n v="16.600000000000001"/>
    <n v="8.8000000000000007"/>
    <x v="1"/>
    <n v="87.8"/>
    <n v="0"/>
  </r>
  <r>
    <x v="70"/>
    <x v="8"/>
    <n v="16"/>
    <n v="9.4"/>
    <x v="1"/>
    <n v="98.3"/>
    <n v="0"/>
  </r>
  <r>
    <x v="70"/>
    <x v="9"/>
    <n v="15"/>
    <n v="7.9"/>
    <x v="1"/>
    <n v="70.099999999999994"/>
    <n v="0"/>
  </r>
  <r>
    <x v="70"/>
    <x v="10"/>
    <n v="11.8"/>
    <n v="5"/>
    <x v="17"/>
    <n v="33"/>
    <n v="0"/>
  </r>
  <r>
    <x v="70"/>
    <x v="11"/>
    <n v="9.6"/>
    <n v="4.5"/>
    <x v="3"/>
    <n v="31.1"/>
    <n v="0"/>
  </r>
  <r>
    <x v="70"/>
    <x v="12"/>
    <n v="7.6"/>
    <n v="3.1"/>
    <x v="7"/>
    <n v="75.3"/>
    <n v="0"/>
  </r>
  <r>
    <x v="71"/>
    <x v="1"/>
    <n v="8.9"/>
    <n v="3.6"/>
    <x v="2"/>
    <n v="65.3"/>
    <n v="0"/>
  </r>
  <r>
    <x v="71"/>
    <x v="2"/>
    <n v="8.9"/>
    <n v="3.4"/>
    <x v="6"/>
    <n v="143"/>
    <n v="0"/>
  </r>
  <r>
    <x v="71"/>
    <x v="3"/>
    <n v="10.3"/>
    <n v="3.4"/>
    <x v="6"/>
    <n v="37.799999999999997"/>
    <n v="0"/>
  </r>
  <r>
    <x v="71"/>
    <x v="4"/>
    <n v="10.4"/>
    <n v="3.4"/>
    <x v="2"/>
    <n v="83.6"/>
    <n v="0"/>
  </r>
  <r>
    <x v="71"/>
    <x v="5"/>
    <n v="12.5"/>
    <n v="4.2"/>
    <x v="1"/>
    <n v="36.200000000000003"/>
    <n v="0"/>
  </r>
  <r>
    <x v="71"/>
    <x v="6"/>
    <n v="16.5"/>
    <n v="8.8000000000000007"/>
    <x v="1"/>
    <n v="27.9"/>
    <n v="0"/>
  </r>
  <r>
    <x v="71"/>
    <x v="7"/>
    <n v="19.600000000000001"/>
    <n v="11.9"/>
    <x v="1"/>
    <n v="50.7"/>
    <n v="0"/>
  </r>
  <r>
    <x v="71"/>
    <x v="8"/>
    <n v="17.5"/>
    <n v="10.199999999999999"/>
    <x v="1"/>
    <n v="122.6"/>
    <n v="0"/>
  </r>
  <r>
    <x v="71"/>
    <x v="9"/>
    <n v="15.1"/>
    <n v="7.9"/>
    <x v="1"/>
    <n v="89.7"/>
    <n v="0"/>
  </r>
  <r>
    <x v="71"/>
    <x v="10"/>
    <n v="12.5"/>
    <n v="6"/>
    <x v="1"/>
    <n v="89.9"/>
    <n v="0"/>
  </r>
  <r>
    <x v="71"/>
    <x v="11"/>
    <n v="6.4"/>
    <n v="0.4"/>
    <x v="16"/>
    <n v="96.6"/>
    <n v="0"/>
  </r>
  <r>
    <x v="71"/>
    <x v="12"/>
    <n v="7.4"/>
    <n v="2.4"/>
    <x v="12"/>
    <n v="76.900000000000006"/>
    <n v="0"/>
  </r>
  <r>
    <x v="72"/>
    <x v="1"/>
    <n v="7.9"/>
    <n v="3"/>
    <x v="3"/>
    <n v="83.9"/>
    <n v="0"/>
  </r>
  <r>
    <x v="72"/>
    <x v="2"/>
    <n v="7.4"/>
    <n v="1.8"/>
    <x v="11"/>
    <n v="29.4"/>
    <n v="0"/>
  </r>
  <r>
    <x v="72"/>
    <x v="3"/>
    <n v="8.1999999999999993"/>
    <n v="0.9"/>
    <x v="13"/>
    <n v="29.4"/>
    <n v="0"/>
  </r>
  <r>
    <x v="72"/>
    <x v="4"/>
    <n v="10.9"/>
    <n v="2"/>
    <x v="14"/>
    <n v="65.7"/>
    <n v="0"/>
  </r>
  <r>
    <x v="72"/>
    <x v="5"/>
    <n v="14.5"/>
    <n v="6.3"/>
    <x v="1"/>
    <n v="104.1"/>
    <n v="0"/>
  </r>
  <r>
    <x v="72"/>
    <x v="6"/>
    <n v="16.899999999999999"/>
    <n v="9.5"/>
    <x v="1"/>
    <n v="61.2"/>
    <n v="0"/>
  </r>
  <r>
    <x v="72"/>
    <x v="7"/>
    <n v="17.5"/>
    <n v="10.6"/>
    <x v="1"/>
    <n v="120.3"/>
    <n v="0"/>
  </r>
  <r>
    <x v="72"/>
    <x v="8"/>
    <n v="17.100000000000001"/>
    <n v="10.3"/>
    <x v="1"/>
    <n v="113.7"/>
    <n v="0"/>
  </r>
  <r>
    <x v="72"/>
    <x v="9"/>
    <n v="15.1"/>
    <n v="8.3000000000000007"/>
    <x v="1"/>
    <n v="132.1"/>
    <n v="0"/>
  </r>
  <r>
    <x v="72"/>
    <x v="10"/>
    <n v="12.7"/>
    <n v="5.5"/>
    <x v="1"/>
    <n v="71.099999999999994"/>
    <n v="0"/>
  </r>
  <r>
    <x v="72"/>
    <x v="11"/>
    <n v="10.3"/>
    <n v="4.8"/>
    <x v="7"/>
    <n v="67.099999999999994"/>
    <n v="0"/>
  </r>
  <r>
    <x v="72"/>
    <x v="12"/>
    <n v="9.6"/>
    <n v="4.3"/>
    <x v="1"/>
    <n v="101.5"/>
    <n v="0"/>
  </r>
  <r>
    <x v="73"/>
    <x v="1"/>
    <n v="8.1999999999999993"/>
    <n v="3.3"/>
    <x v="6"/>
    <n v="57.3"/>
    <n v="0"/>
  </r>
  <r>
    <x v="73"/>
    <x v="2"/>
    <n v="7.3"/>
    <n v="1.2"/>
    <x v="17"/>
    <n v="92.3"/>
    <n v="0"/>
  </r>
  <r>
    <x v="73"/>
    <x v="3"/>
    <n v="9.1"/>
    <n v="2"/>
    <x v="4"/>
    <n v="31.2"/>
    <n v="0"/>
  </r>
  <r>
    <x v="73"/>
    <x v="4"/>
    <n v="11.1"/>
    <n v="2.4"/>
    <x v="17"/>
    <n v="72.400000000000006"/>
    <n v="0"/>
  </r>
  <r>
    <x v="73"/>
    <x v="5"/>
    <n v="13.4"/>
    <n v="6.2"/>
    <x v="1"/>
    <n v="117.3"/>
    <n v="0"/>
  </r>
  <r>
    <x v="73"/>
    <x v="6"/>
    <n v="18.8"/>
    <n v="9.1999999999999993"/>
    <x v="1"/>
    <n v="28.1"/>
    <n v="0"/>
  </r>
  <r>
    <x v="73"/>
    <x v="7"/>
    <n v="19.2"/>
    <n v="11.6"/>
    <x v="1"/>
    <n v="96.9"/>
    <n v="0"/>
  </r>
  <r>
    <x v="73"/>
    <x v="8"/>
    <n v="19"/>
    <n v="10.4"/>
    <x v="1"/>
    <n v="43.6"/>
    <n v="0"/>
  </r>
  <r>
    <x v="73"/>
    <x v="9"/>
    <n v="15"/>
    <n v="7.7"/>
    <x v="1"/>
    <n v="67"/>
    <n v="0"/>
  </r>
  <r>
    <x v="73"/>
    <x v="10"/>
    <n v="13.5"/>
    <n v="6.9"/>
    <x v="1"/>
    <n v="63.2"/>
    <n v="0"/>
  </r>
  <r>
    <x v="73"/>
    <x v="11"/>
    <n v="7.6"/>
    <n v="1.2"/>
    <x v="5"/>
    <n v="41.3"/>
    <n v="0"/>
  </r>
  <r>
    <x v="73"/>
    <x v="12"/>
    <n v="6.3"/>
    <n v="0.7"/>
    <x v="5"/>
    <n v="64.3"/>
    <n v="0"/>
  </r>
  <r>
    <x v="74"/>
    <x v="1"/>
    <n v="8.1999999999999993"/>
    <n v="2.6"/>
    <x v="12"/>
    <n v="125"/>
    <n v="0"/>
  </r>
  <r>
    <x v="74"/>
    <x v="2"/>
    <n v="9.1999999999999993"/>
    <n v="3.9"/>
    <x v="7"/>
    <n v="57"/>
    <n v="0"/>
  </r>
  <r>
    <x v="74"/>
    <x v="3"/>
    <n v="9.4"/>
    <n v="2.9"/>
    <x v="12"/>
    <n v="37.4"/>
    <n v="0"/>
  </r>
  <r>
    <x v="74"/>
    <x v="4"/>
    <n v="13.4"/>
    <n v="5.2"/>
    <x v="1"/>
    <n v="46.9"/>
    <n v="0"/>
  </r>
  <r>
    <x v="74"/>
    <x v="5"/>
    <n v="13.8"/>
    <n v="5.2"/>
    <x v="6"/>
    <n v="71.8"/>
    <n v="0"/>
  </r>
  <r>
    <x v="74"/>
    <x v="6"/>
    <n v="17.2"/>
    <n v="8.6"/>
    <x v="1"/>
    <n v="68.8"/>
    <n v="0"/>
  </r>
  <r>
    <x v="74"/>
    <x v="7"/>
    <n v="20.399999999999999"/>
    <n v="11.7"/>
    <x v="1"/>
    <n v="81.2"/>
    <n v="0"/>
  </r>
  <r>
    <x v="74"/>
    <x v="8"/>
    <n v="19.399999999999999"/>
    <n v="10.8"/>
    <x v="1"/>
    <n v="83"/>
    <n v="0"/>
  </r>
  <r>
    <x v="74"/>
    <x v="9"/>
    <n v="17.2"/>
    <n v="9.3000000000000007"/>
    <x v="1"/>
    <n v="47.3"/>
    <n v="0"/>
  </r>
  <r>
    <x v="74"/>
    <x v="10"/>
    <n v="11.8"/>
    <n v="4.0999999999999996"/>
    <x v="13"/>
    <n v="75.8"/>
    <n v="0"/>
  </r>
  <r>
    <x v="74"/>
    <x v="11"/>
    <n v="8.6"/>
    <n v="2.4"/>
    <x v="3"/>
    <n v="79.8"/>
    <n v="0"/>
  </r>
  <r>
    <x v="74"/>
    <x v="12"/>
    <n v="7"/>
    <n v="2.2000000000000002"/>
    <x v="11"/>
    <n v="30.7"/>
    <n v="0"/>
  </r>
  <r>
    <x v="75"/>
    <x v="1"/>
    <n v="7.6"/>
    <n v="2.1"/>
    <x v="12"/>
    <n v="87.3"/>
    <n v="0"/>
  </r>
  <r>
    <x v="75"/>
    <x v="2"/>
    <n v="8.9"/>
    <n v="2.1"/>
    <x v="11"/>
    <n v="36.6"/>
    <n v="0"/>
  </r>
  <r>
    <x v="75"/>
    <x v="3"/>
    <n v="10.199999999999999"/>
    <n v="3.4"/>
    <x v="3"/>
    <n v="60.2"/>
    <n v="0"/>
  </r>
  <r>
    <x v="75"/>
    <x v="4"/>
    <n v="11.5"/>
    <n v="3.6"/>
    <x v="7"/>
    <n v="35.799999999999997"/>
    <n v="0"/>
  </r>
  <r>
    <x v="75"/>
    <x v="5"/>
    <n v="15.4"/>
    <n v="5.6"/>
    <x v="1"/>
    <n v="41"/>
    <n v="0"/>
  </r>
  <r>
    <x v="75"/>
    <x v="6"/>
    <n v="15.2"/>
    <n v="6.5"/>
    <x v="1"/>
    <n v="77.8"/>
    <n v="0"/>
  </r>
  <r>
    <x v="75"/>
    <x v="7"/>
    <n v="18.899999999999999"/>
    <n v="11.2"/>
    <x v="1"/>
    <n v="67.5"/>
    <n v="0"/>
  </r>
  <r>
    <x v="75"/>
    <x v="8"/>
    <n v="18.600000000000001"/>
    <n v="11.1"/>
    <x v="1"/>
    <n v="115.5"/>
    <n v="0"/>
  </r>
  <r>
    <x v="75"/>
    <x v="9"/>
    <n v="15"/>
    <n v="7.8"/>
    <x v="1"/>
    <n v="136.1"/>
    <n v="0"/>
  </r>
  <r>
    <x v="75"/>
    <x v="10"/>
    <n v="14"/>
    <n v="6.5"/>
    <x v="6"/>
    <n v="58.9"/>
    <n v="0"/>
  </r>
  <r>
    <x v="75"/>
    <x v="11"/>
    <n v="9.3000000000000007"/>
    <n v="3"/>
    <x v="11"/>
    <n v="88.6"/>
    <n v="0"/>
  </r>
  <r>
    <x v="75"/>
    <x v="12"/>
    <n v="5.6"/>
    <n v="1.3"/>
    <x v="13"/>
    <n v="47.4"/>
    <n v="0"/>
  </r>
  <r>
    <x v="76"/>
    <x v="1"/>
    <n v="8.5"/>
    <n v="1.9"/>
    <x v="3"/>
    <n v="125.5"/>
    <n v="0"/>
  </r>
  <r>
    <x v="76"/>
    <x v="2"/>
    <n v="9.1"/>
    <n v="3.1"/>
    <x v="1"/>
    <n v="101.7"/>
    <n v="0"/>
  </r>
  <r>
    <x v="76"/>
    <x v="3"/>
    <n v="8.3000000000000007"/>
    <n v="2.8"/>
    <x v="17"/>
    <n v="82.8"/>
    <n v="0"/>
  </r>
  <r>
    <x v="76"/>
    <x v="4"/>
    <n v="11.8"/>
    <n v="3.6"/>
    <x v="3"/>
    <n v="47.9"/>
    <n v="0"/>
  </r>
  <r>
    <x v="76"/>
    <x v="5"/>
    <n v="15.4"/>
    <n v="6.4"/>
    <x v="1"/>
    <n v="21.8"/>
    <n v="0"/>
  </r>
  <r>
    <x v="76"/>
    <x v="6"/>
    <n v="15.9"/>
    <n v="7.9"/>
    <x v="1"/>
    <n v="110.3"/>
    <n v="0"/>
  </r>
  <r>
    <x v="76"/>
    <x v="7"/>
    <n v="18.2"/>
    <n v="10.7"/>
    <x v="1"/>
    <n v="43.1"/>
    <n v="0"/>
  </r>
  <r>
    <x v="76"/>
    <x v="8"/>
    <n v="18.2"/>
    <n v="9.9"/>
    <x v="1"/>
    <n v="174.8"/>
    <n v="0"/>
  </r>
  <r>
    <x v="76"/>
    <x v="9"/>
    <n v="15.9"/>
    <n v="7.6"/>
    <x v="1"/>
    <n v="55.7"/>
    <n v="0"/>
  </r>
  <r>
    <x v="76"/>
    <x v="10"/>
    <n v="13"/>
    <n v="7"/>
    <x v="1"/>
    <n v="122.3"/>
    <n v="0"/>
  </r>
  <r>
    <x v="76"/>
    <x v="11"/>
    <n v="10.199999999999999"/>
    <n v="3.6"/>
    <x v="17"/>
    <n v="109.8"/>
    <n v="0"/>
  </r>
  <r>
    <x v="76"/>
    <x v="12"/>
    <n v="7.6"/>
    <n v="2"/>
    <x v="7"/>
    <n v="64"/>
    <n v="0"/>
  </r>
  <r>
    <x v="77"/>
    <x v="1"/>
    <n v="5.5"/>
    <n v="0.5"/>
    <x v="9"/>
    <n v="33.200000000000003"/>
    <n v="27.4"/>
  </r>
  <r>
    <x v="77"/>
    <x v="2"/>
    <n v="5.7"/>
    <n v="1.7"/>
    <x v="13"/>
    <n v="57.8"/>
    <n v="37.1"/>
  </r>
  <r>
    <x v="77"/>
    <x v="3"/>
    <n v="12.6"/>
    <n v="0.9"/>
    <x v="16"/>
    <n v="32.5"/>
    <n v="170.4"/>
  </r>
  <r>
    <x v="77"/>
    <x v="4"/>
    <n v="10.9"/>
    <n v="2.4"/>
    <x v="7"/>
    <n v="23.6"/>
    <n v="144.4"/>
  </r>
  <r>
    <x v="77"/>
    <x v="5"/>
    <n v="15.4"/>
    <n v="5.8"/>
    <x v="1"/>
    <n v="71.5"/>
    <n v="192.5"/>
  </r>
  <r>
    <x v="77"/>
    <x v="6"/>
    <n v="17.2"/>
    <n v="7.9"/>
    <x v="1"/>
    <n v="47.9"/>
    <n v="183.8"/>
  </r>
  <r>
    <x v="77"/>
    <x v="7"/>
    <n v="19.3"/>
    <n v="10.4"/>
    <x v="1"/>
    <n v="65.5"/>
    <n v="130"/>
  </r>
  <r>
    <x v="77"/>
    <x v="8"/>
    <n v="17.5"/>
    <n v="10.6"/>
    <x v="1"/>
    <n v="141.80000000000001"/>
    <n v="84.8"/>
  </r>
  <r>
    <x v="77"/>
    <x v="9"/>
    <n v="17.899999999999999"/>
    <n v="9.9"/>
    <x v="1"/>
    <n v="38.1"/>
    <n v="134.6"/>
  </r>
  <r>
    <x v="77"/>
    <x v="10"/>
    <n v="12.2"/>
    <n v="5.5"/>
    <x v="2"/>
    <n v="140.9"/>
    <n v="115.9"/>
  </r>
  <r>
    <x v="77"/>
    <x v="11"/>
    <n v="9.6"/>
    <n v="3.2"/>
    <x v="17"/>
    <n v="90.6"/>
    <n v="49.8"/>
  </r>
  <r>
    <x v="77"/>
    <x v="12"/>
    <n v="7.8"/>
    <n v="2.1"/>
    <x v="3"/>
    <n v="153.9"/>
    <n v="56"/>
  </r>
  <r>
    <x v="78"/>
    <x v="1"/>
    <n v="7.3"/>
    <n v="1.3"/>
    <x v="4"/>
    <n v="104.5"/>
    <n v="44"/>
  </r>
  <r>
    <x v="78"/>
    <x v="2"/>
    <n v="4.8"/>
    <n v="-1.1000000000000001"/>
    <x v="8"/>
    <n v="22.5"/>
    <n v="71.900000000000006"/>
  </r>
  <r>
    <x v="78"/>
    <x v="3"/>
    <n v="8.6999999999999993"/>
    <n v="1.6"/>
    <x v="13"/>
    <n v="56.6"/>
    <n v="83.8"/>
  </r>
  <r>
    <x v="78"/>
    <x v="4"/>
    <n v="11.8"/>
    <n v="4"/>
    <x v="2"/>
    <n v="40.200000000000003"/>
    <n v="153.1"/>
  </r>
  <r>
    <x v="78"/>
    <x v="5"/>
    <n v="15.1"/>
    <n v="6.3"/>
    <x v="1"/>
    <n v="41.4"/>
    <n v="154.80000000000001"/>
  </r>
  <r>
    <x v="78"/>
    <x v="6"/>
    <n v="19.100000000000001"/>
    <n v="8.9"/>
    <x v="1"/>
    <n v="39.700000000000003"/>
    <n v="237.6"/>
  </r>
  <r>
    <x v="78"/>
    <x v="7"/>
    <n v="18.100000000000001"/>
    <n v="11"/>
    <x v="1"/>
    <n v="85.2"/>
    <n v="95.2"/>
  </r>
  <r>
    <x v="78"/>
    <x v="8"/>
    <n v="17.5"/>
    <n v="10.6"/>
    <x v="1"/>
    <n v="150.69999999999999"/>
    <n v="106.6"/>
  </r>
  <r>
    <x v="78"/>
    <x v="9"/>
    <n v="16.399999999999999"/>
    <n v="8.9"/>
    <x v="1"/>
    <n v="76.8"/>
    <n v="118.7"/>
  </r>
  <r>
    <x v="78"/>
    <x v="10"/>
    <n v="12.6"/>
    <n v="6.7"/>
    <x v="1"/>
    <n v="138.1"/>
    <n v="70.900000000000006"/>
  </r>
  <r>
    <x v="78"/>
    <x v="11"/>
    <n v="9.1"/>
    <n v="2.5"/>
    <x v="11"/>
    <n v="80.400000000000006"/>
    <n v="65.3"/>
  </r>
  <r>
    <x v="78"/>
    <x v="12"/>
    <n v="7.5"/>
    <n v="2.6"/>
    <x v="3"/>
    <n v="66.900000000000006"/>
    <n v="30.2"/>
  </r>
  <r>
    <x v="79"/>
    <x v="1"/>
    <n v="6.4"/>
    <n v="1"/>
    <x v="14"/>
    <n v="71"/>
    <n v="58.6"/>
  </r>
  <r>
    <x v="79"/>
    <x v="2"/>
    <n v="7.6"/>
    <n v="1.1000000000000001"/>
    <x v="11"/>
    <n v="69"/>
    <n v="53.3"/>
  </r>
  <r>
    <x v="79"/>
    <x v="3"/>
    <n v="8.1"/>
    <n v="1.5"/>
    <x v="4"/>
    <n v="35.5"/>
    <n v="116.8"/>
  </r>
  <r>
    <x v="79"/>
    <x v="4"/>
    <n v="11.6"/>
    <n v="3.8"/>
    <x v="6"/>
    <n v="87.8"/>
    <n v="116"/>
  </r>
  <r>
    <x v="79"/>
    <x v="5"/>
    <n v="14.6"/>
    <n v="6.6"/>
    <x v="1"/>
    <n v="94.2"/>
    <n v="156.4"/>
  </r>
  <r>
    <x v="79"/>
    <x v="6"/>
    <n v="17.2"/>
    <n v="9.8000000000000007"/>
    <x v="1"/>
    <n v="131.19999999999999"/>
    <n v="123.3"/>
  </r>
  <r>
    <x v="79"/>
    <x v="7"/>
    <n v="17.8"/>
    <n v="11.3"/>
    <x v="1"/>
    <n v="148.5"/>
    <n v="81.099999999999994"/>
  </r>
  <r>
    <x v="79"/>
    <x v="8"/>
    <n v="17.8"/>
    <n v="9.8000000000000007"/>
    <x v="1"/>
    <n v="52.8"/>
    <n v="158.9"/>
  </r>
  <r>
    <x v="79"/>
    <x v="9"/>
    <n v="15.4"/>
    <n v="7.9"/>
    <x v="1"/>
    <n v="51.5"/>
    <n v="93.2"/>
  </r>
  <r>
    <x v="79"/>
    <x v="10"/>
    <n v="12.8"/>
    <n v="4.9000000000000004"/>
    <x v="17"/>
    <n v="53.6"/>
    <n v="108.3"/>
  </r>
  <r>
    <x v="79"/>
    <x v="11"/>
    <n v="10.199999999999999"/>
    <n v="4.3"/>
    <x v="2"/>
    <n v="120.4"/>
    <n v="62.3"/>
  </r>
  <r>
    <x v="79"/>
    <x v="12"/>
    <n v="8.8000000000000007"/>
    <n v="4.7"/>
    <x v="2"/>
    <n v="64.900000000000006"/>
    <n v="19.100000000000001"/>
  </r>
  <r>
    <x v="80"/>
    <x v="1"/>
    <n v="9.8000000000000007"/>
    <n v="4.2"/>
    <x v="7"/>
    <n v="78"/>
    <n v="37.6"/>
  </r>
  <r>
    <x v="80"/>
    <x v="2"/>
    <n v="7.7"/>
    <n v="1"/>
    <x v="14"/>
    <n v="3.3"/>
    <n v="73.7"/>
  </r>
  <r>
    <x v="80"/>
    <x v="3"/>
    <n v="9.6"/>
    <n v="1.3"/>
    <x v="13"/>
    <n v="47.6"/>
    <n v="115.8"/>
  </r>
  <r>
    <x v="80"/>
    <x v="4"/>
    <n v="10.8"/>
    <n v="2"/>
    <x v="3"/>
    <n v="63.4"/>
    <n v="155.5"/>
  </r>
  <r>
    <x v="80"/>
    <x v="5"/>
    <n v="14.2"/>
    <n v="6.2"/>
    <x v="1"/>
    <n v="70.400000000000006"/>
    <n v="152.80000000000001"/>
  </r>
  <r>
    <x v="80"/>
    <x v="6"/>
    <n v="19.600000000000001"/>
    <n v="9.1"/>
    <x v="1"/>
    <n v="21.9"/>
    <n v="198.1"/>
  </r>
  <r>
    <x v="80"/>
    <x v="7"/>
    <n v="18.899999999999999"/>
    <n v="11.5"/>
    <x v="1"/>
    <n v="134.69999999999999"/>
    <n v="113.1"/>
  </r>
  <r>
    <x v="80"/>
    <x v="8"/>
    <n v="18.8"/>
    <n v="11"/>
    <x v="1"/>
    <n v="66.2"/>
    <n v="104.7"/>
  </r>
  <r>
    <x v="80"/>
    <x v="9"/>
    <n v="15.5"/>
    <n v="7.8"/>
    <x v="6"/>
    <n v="80.099999999999994"/>
    <n v="105.6"/>
  </r>
  <r>
    <x v="80"/>
    <x v="10"/>
    <n v="12"/>
    <n v="4.7"/>
    <x v="6"/>
    <n v="72.8"/>
    <n v="107.2"/>
  </r>
  <r>
    <x v="80"/>
    <x v="11"/>
    <n v="9.4"/>
    <n v="3.7"/>
    <x v="7"/>
    <n v="53.1"/>
    <n v="72.8"/>
  </r>
  <r>
    <x v="80"/>
    <x v="12"/>
    <n v="8.4"/>
    <n v="3.4"/>
    <x v="7"/>
    <n v="125.9"/>
    <n v="46.6"/>
  </r>
  <r>
    <x v="81"/>
    <x v="1"/>
    <n v="6.1"/>
    <n v="0.4"/>
    <x v="9"/>
    <n v="56.2"/>
    <n v="73"/>
  </r>
  <r>
    <x v="81"/>
    <x v="2"/>
    <n v="7.4"/>
    <n v="1.2"/>
    <x v="5"/>
    <n v="73.400000000000006"/>
    <n v="57"/>
  </r>
  <r>
    <x v="81"/>
    <x v="3"/>
    <n v="11"/>
    <n v="3.5"/>
    <x v="6"/>
    <n v="51.8"/>
    <n v="124.3"/>
  </r>
  <r>
    <x v="81"/>
    <x v="4"/>
    <n v="13.2"/>
    <n v="5.2"/>
    <x v="7"/>
    <n v="22.2"/>
    <n v="121.3"/>
  </r>
  <r>
    <x v="81"/>
    <x v="5"/>
    <n v="15.4"/>
    <n v="6.8"/>
    <x v="1"/>
    <n v="65.7"/>
    <n v="122.4"/>
  </r>
  <r>
    <x v="81"/>
    <x v="6"/>
    <n v="19"/>
    <n v="10.1"/>
    <x v="1"/>
    <n v="55.9"/>
    <n v="167.3"/>
  </r>
  <r>
    <x v="81"/>
    <x v="7"/>
    <n v="20.8"/>
    <n v="12.5"/>
    <x v="1"/>
    <n v="70.099999999999994"/>
    <n v="158.4"/>
  </r>
  <r>
    <x v="81"/>
    <x v="8"/>
    <n v="20.2"/>
    <n v="11.5"/>
    <x v="1"/>
    <n v="39.700000000000003"/>
    <n v="148.80000000000001"/>
  </r>
  <r>
    <x v="81"/>
    <x v="9"/>
    <n v="18.5"/>
    <n v="9.4"/>
    <x v="1"/>
    <n v="4.2"/>
    <n v="152.19999999999999"/>
  </r>
  <r>
    <x v="81"/>
    <x v="10"/>
    <n v="13.2"/>
    <n v="6.7"/>
    <x v="1"/>
    <n v="52.1"/>
    <n v="65.5"/>
  </r>
  <r>
    <x v="81"/>
    <x v="11"/>
    <n v="8.6"/>
    <n v="2.6"/>
    <x v="3"/>
    <n v="24.4"/>
    <n v="67.3"/>
  </r>
  <r>
    <x v="81"/>
    <x v="12"/>
    <n v="6.5"/>
    <n v="1.7"/>
    <x v="13"/>
    <n v="42.3"/>
    <n v="31.9"/>
  </r>
  <r>
    <x v="82"/>
    <x v="1"/>
    <n v="8.5"/>
    <n v="2.9"/>
    <x v="7"/>
    <n v="74.5"/>
    <n v="49.6"/>
  </r>
  <r>
    <x v="82"/>
    <x v="2"/>
    <n v="8.4"/>
    <n v="2.4"/>
    <x v="12"/>
    <n v="7"/>
    <n v="64.8"/>
  </r>
  <r>
    <x v="82"/>
    <x v="3"/>
    <n v="8.6"/>
    <n v="1.2"/>
    <x v="4"/>
    <n v="46"/>
    <n v="114.2"/>
  </r>
  <r>
    <x v="82"/>
    <x v="4"/>
    <n v="10.6"/>
    <n v="2.7"/>
    <x v="3"/>
    <n v="66.900000000000006"/>
    <n v="113.3"/>
  </r>
  <r>
    <x v="82"/>
    <x v="5"/>
    <n v="14.9"/>
    <n v="6.5"/>
    <x v="1"/>
    <n v="74.900000000000006"/>
    <n v="164"/>
  </r>
  <r>
    <x v="82"/>
    <x v="6"/>
    <n v="19.2"/>
    <n v="9.8000000000000007"/>
    <x v="1"/>
    <n v="36.9"/>
    <n v="192.5"/>
  </r>
  <r>
    <x v="82"/>
    <x v="7"/>
    <n v="22.2"/>
    <n v="12.2"/>
    <x v="1"/>
    <n v="64.599999999999994"/>
    <n v="207.8"/>
  </r>
  <r>
    <x v="82"/>
    <x v="8"/>
    <n v="17.600000000000001"/>
    <n v="10.1"/>
    <x v="1"/>
    <n v="141"/>
    <n v="114"/>
  </r>
  <r>
    <x v="82"/>
    <x v="9"/>
    <n v="16.600000000000001"/>
    <n v="9.1"/>
    <x v="1"/>
    <n v="119.3"/>
    <n v="129.6"/>
  </r>
  <r>
    <x v="82"/>
    <x v="10"/>
    <n v="12.3"/>
    <n v="6.3"/>
    <x v="6"/>
    <n v="117.5"/>
    <n v="70.2"/>
  </r>
  <r>
    <x v="82"/>
    <x v="11"/>
    <n v="8.8000000000000007"/>
    <n v="3.5"/>
    <x v="12"/>
    <n v="18.2"/>
    <n v="41.2"/>
  </r>
  <r>
    <x v="82"/>
    <x v="12"/>
    <n v="10"/>
    <n v="6"/>
    <x v="1"/>
    <n v="120.5"/>
    <n v="28.7"/>
  </r>
  <r>
    <x v="83"/>
    <x v="1"/>
    <n v="7.8"/>
    <n v="3.1"/>
    <x v="3"/>
    <n v="37.4"/>
    <n v="33.200000000000003"/>
  </r>
  <r>
    <x v="83"/>
    <x v="2"/>
    <n v="8.8000000000000007"/>
    <n v="2.5"/>
    <x v="11"/>
    <n v="85.4"/>
    <n v="76.599999999999994"/>
  </r>
  <r>
    <x v="83"/>
    <x v="3"/>
    <n v="10.199999999999999"/>
    <n v="3.5"/>
    <x v="2"/>
    <n v="33.200000000000003"/>
    <n v="92.7"/>
  </r>
  <r>
    <x v="83"/>
    <x v="4"/>
    <n v="12.1"/>
    <n v="3.8"/>
    <x v="1"/>
    <n v="56.2"/>
    <n v="162.1"/>
  </r>
  <r>
    <x v="83"/>
    <x v="5"/>
    <n v="15.8"/>
    <n v="5.3"/>
    <x v="6"/>
    <n v="22.2"/>
    <n v="251.6"/>
  </r>
  <r>
    <x v="83"/>
    <x v="6"/>
    <n v="17.600000000000001"/>
    <n v="9.6999999999999993"/>
    <x v="1"/>
    <n v="104.6"/>
    <n v="151.19999999999999"/>
  </r>
  <r>
    <x v="83"/>
    <x v="7"/>
    <n v="20.2"/>
    <n v="10.4"/>
    <x v="1"/>
    <n v="30.5"/>
    <n v="193.2"/>
  </r>
  <r>
    <x v="83"/>
    <x v="8"/>
    <n v="19.5"/>
    <n v="10.7"/>
    <x v="1"/>
    <n v="73.7"/>
    <n v="135.19999999999999"/>
  </r>
  <r>
    <x v="83"/>
    <x v="9"/>
    <n v="16"/>
    <n v="8.6"/>
    <x v="1"/>
    <n v="98.6"/>
    <n v="110.1"/>
  </r>
  <r>
    <x v="83"/>
    <x v="10"/>
    <n v="12.6"/>
    <n v="5.8"/>
    <x v="6"/>
    <n v="88.6"/>
    <n v="81"/>
  </r>
  <r>
    <x v="83"/>
    <x v="11"/>
    <n v="8.6"/>
    <n v="2.7"/>
    <x v="3"/>
    <n v="99.3"/>
    <n v="81.3"/>
  </r>
  <r>
    <x v="83"/>
    <x v="12"/>
    <n v="5.4"/>
    <n v="0.4"/>
    <x v="5"/>
    <n v="60.6"/>
    <n v="49.2"/>
  </r>
  <r>
    <x v="84"/>
    <x v="1"/>
    <n v="5.3"/>
    <n v="0.5"/>
    <x v="22"/>
    <n v="85.2"/>
    <n v="33.700000000000003"/>
  </r>
  <r>
    <x v="84"/>
    <x v="2"/>
    <n v="6.6"/>
    <n v="0.8"/>
    <x v="13"/>
    <n v="46.4"/>
    <n v="74.400000000000006"/>
  </r>
  <r>
    <x v="84"/>
    <x v="3"/>
    <n v="10.1"/>
    <n v="4"/>
    <x v="7"/>
    <n v="43.4"/>
    <n v="72.900000000000006"/>
  </r>
  <r>
    <x v="84"/>
    <x v="4"/>
    <n v="11"/>
    <n v="1.9"/>
    <x v="5"/>
    <n v="15.6"/>
    <n v="169.6"/>
  </r>
  <r>
    <x v="84"/>
    <x v="5"/>
    <n v="15.5"/>
    <n v="6.3"/>
    <x v="1"/>
    <n v="41"/>
    <n v="174.4"/>
  </r>
  <r>
    <x v="84"/>
    <x v="6"/>
    <n v="18.600000000000001"/>
    <n v="9.1999999999999993"/>
    <x v="1"/>
    <n v="111"/>
    <n v="189"/>
  </r>
  <r>
    <x v="84"/>
    <x v="7"/>
    <n v="18.100000000000001"/>
    <n v="11.1"/>
    <x v="1"/>
    <n v="152.6"/>
    <n v="99"/>
  </r>
  <r>
    <x v="84"/>
    <x v="8"/>
    <n v="19.899999999999999"/>
    <n v="11.5"/>
    <x v="1"/>
    <n v="46.3"/>
    <n v="152.69999999999999"/>
  </r>
  <r>
    <x v="84"/>
    <x v="9"/>
    <n v="17.100000000000001"/>
    <n v="9.8000000000000007"/>
    <x v="1"/>
    <n v="111.5"/>
    <n v="106.9"/>
  </r>
  <r>
    <x v="84"/>
    <x v="10"/>
    <n v="13.4"/>
    <n v="5.9"/>
    <x v="2"/>
    <n v="73"/>
    <n v="92.1"/>
  </r>
  <r>
    <x v="84"/>
    <x v="11"/>
    <n v="8.1"/>
    <n v="2"/>
    <x v="4"/>
    <n v="90.4"/>
    <n v="49.1"/>
  </r>
  <r>
    <x v="84"/>
    <x v="12"/>
    <n v="8.3000000000000007"/>
    <n v="2.8"/>
    <x v="2"/>
    <n v="81.3"/>
    <n v="39.200000000000003"/>
  </r>
  <r>
    <x v="85"/>
    <x v="1"/>
    <n v="7.9"/>
    <n v="2.5"/>
    <x v="17"/>
    <n v="116.8"/>
    <n v="45.1"/>
  </r>
  <r>
    <x v="85"/>
    <x v="2"/>
    <n v="7.9"/>
    <n v="1.8"/>
    <x v="17"/>
    <n v="86.2"/>
    <n v="69.099999999999994"/>
  </r>
  <r>
    <x v="85"/>
    <x v="3"/>
    <n v="7"/>
    <n v="-0.1"/>
    <x v="15"/>
    <n v="58.2"/>
    <n v="107"/>
  </r>
  <r>
    <x v="85"/>
    <x v="4"/>
    <n v="12.5"/>
    <n v="5.8"/>
    <x v="1"/>
    <n v="57.5"/>
    <n v="49.1"/>
  </r>
  <r>
    <x v="85"/>
    <x v="5"/>
    <n v="16.600000000000001"/>
    <n v="7.1"/>
    <x v="1"/>
    <n v="27.6"/>
    <n v="197.7"/>
  </r>
  <r>
    <x v="85"/>
    <x v="6"/>
    <n v="17.5"/>
    <n v="9.1999999999999993"/>
    <x v="1"/>
    <n v="54.4"/>
    <n v="111.8"/>
  </r>
  <r>
    <x v="85"/>
    <x v="7"/>
    <n v="19"/>
    <n v="10.9"/>
    <x v="1"/>
    <n v="83.1"/>
    <n v="93.2"/>
  </r>
  <r>
    <x v="85"/>
    <x v="8"/>
    <n v="20.3"/>
    <n v="11.4"/>
    <x v="1"/>
    <n v="74.8"/>
    <n v="139"/>
  </r>
  <r>
    <x v="85"/>
    <x v="9"/>
    <n v="16.399999999999999"/>
    <n v="8.5"/>
    <x v="1"/>
    <n v="60"/>
    <n v="106.6"/>
  </r>
  <r>
    <x v="85"/>
    <x v="10"/>
    <n v="12.4"/>
    <n v="5"/>
    <x v="7"/>
    <n v="68.8"/>
    <n v="71.7"/>
  </r>
  <r>
    <x v="85"/>
    <x v="11"/>
    <n v="9.3000000000000007"/>
    <n v="3.7"/>
    <x v="3"/>
    <n v="32.700000000000003"/>
    <n v="49.5"/>
  </r>
  <r>
    <x v="85"/>
    <x v="12"/>
    <n v="5.7"/>
    <n v="0.6"/>
    <x v="14"/>
    <n v="56.6"/>
    <n v="35.200000000000003"/>
  </r>
  <r>
    <x v="86"/>
    <x v="1"/>
    <n v="8.3000000000000007"/>
    <n v="2.5"/>
    <x v="7"/>
    <n v="98.2"/>
    <n v="25.9"/>
  </r>
  <r>
    <x v="86"/>
    <x v="2"/>
    <n v="8.5"/>
    <n v="2.5"/>
    <x v="3"/>
    <n v="31"/>
    <n v="58.8"/>
  </r>
  <r>
    <x v="86"/>
    <x v="3"/>
    <n v="12.7"/>
    <n v="6.2"/>
    <x v="6"/>
    <n v="25.6"/>
    <n v="87.6"/>
  </r>
  <r>
    <x v="86"/>
    <x v="4"/>
    <n v="13.6"/>
    <n v="2.4"/>
    <x v="17"/>
    <n v="2.2999999999999998"/>
    <n v="195.9"/>
  </r>
  <r>
    <x v="86"/>
    <x v="5"/>
    <n v="14.3"/>
    <n v="5.8"/>
    <x v="6"/>
    <n v="97.8"/>
    <n v="140.6"/>
  </r>
  <r>
    <x v="86"/>
    <x v="6"/>
    <n v="17.100000000000001"/>
    <n v="8.9"/>
    <x v="1"/>
    <n v="91.5"/>
    <n v="129.30000000000001"/>
  </r>
  <r>
    <x v="86"/>
    <x v="7"/>
    <n v="17.899999999999999"/>
    <n v="10.4"/>
    <x v="1"/>
    <n v="121.8"/>
    <n v="96.4"/>
  </r>
  <r>
    <x v="86"/>
    <x v="8"/>
    <n v="19.2"/>
    <n v="10.199999999999999"/>
    <x v="1"/>
    <n v="65.599999999999994"/>
    <n v="144.19999999999999"/>
  </r>
  <r>
    <x v="86"/>
    <x v="9"/>
    <n v="17.2"/>
    <n v="9.8000000000000007"/>
    <x v="1"/>
    <n v="55.5"/>
    <n v="91.1"/>
  </r>
  <r>
    <x v="86"/>
    <x v="10"/>
    <n v="13.3"/>
    <n v="6.8"/>
    <x v="1"/>
    <n v="139.30000000000001"/>
    <n v="88.3"/>
  </r>
  <r>
    <x v="86"/>
    <x v="11"/>
    <n v="11"/>
    <n v="6.1"/>
    <x v="1"/>
    <n v="103.2"/>
    <n v="54.9"/>
  </r>
  <r>
    <x v="86"/>
    <x v="12"/>
    <n v="7.2"/>
    <n v="1.2"/>
    <x v="10"/>
    <n v="84.8"/>
    <n v="43.1"/>
  </r>
  <r>
    <x v="87"/>
    <x v="1"/>
    <n v="6"/>
    <n v="0.4"/>
    <x v="16"/>
    <n v="76.7"/>
    <n v="58.3"/>
  </r>
  <r>
    <x v="87"/>
    <x v="2"/>
    <n v="9.1999999999999993"/>
    <n v="3.7"/>
    <x v="6"/>
    <n v="51.9"/>
    <n v="41"/>
  </r>
  <r>
    <x v="87"/>
    <x v="3"/>
    <n v="10.1"/>
    <n v="3"/>
    <x v="2"/>
    <n v="77.400000000000006"/>
    <n v="99.2"/>
  </r>
  <r>
    <x v="87"/>
    <x v="4"/>
    <n v="12.6"/>
    <n v="4.0999999999999996"/>
    <x v="7"/>
    <n v="61"/>
    <n v="148.5"/>
  </r>
  <r>
    <x v="87"/>
    <x v="5"/>
    <n v="16.100000000000001"/>
    <n v="6.5"/>
    <x v="1"/>
    <n v="30.6"/>
    <n v="170.1"/>
  </r>
  <r>
    <x v="87"/>
    <x v="6"/>
    <n v="19.3"/>
    <n v="8.1999999999999993"/>
    <x v="1"/>
    <n v="49.7"/>
    <n v="233"/>
  </r>
  <r>
    <x v="87"/>
    <x v="7"/>
    <n v="18.5"/>
    <n v="10.8"/>
    <x v="1"/>
    <n v="113.2"/>
    <n v="95.8"/>
  </r>
  <r>
    <x v="87"/>
    <x v="8"/>
    <n v="19.8"/>
    <n v="10.9"/>
    <x v="1"/>
    <n v="41.3"/>
    <n v="146.5"/>
  </r>
  <r>
    <x v="87"/>
    <x v="9"/>
    <n v="16.899999999999999"/>
    <n v="9"/>
    <x v="1"/>
    <n v="45.8"/>
    <n v="86.1"/>
  </r>
  <r>
    <x v="87"/>
    <x v="10"/>
    <n v="12.3"/>
    <n v="4.4000000000000004"/>
    <x v="12"/>
    <n v="92.6"/>
    <n v="116.3"/>
  </r>
  <r>
    <x v="87"/>
    <x v="11"/>
    <n v="11.1"/>
    <n v="5.3"/>
    <x v="1"/>
    <n v="125.9"/>
    <n v="51.5"/>
  </r>
  <r>
    <x v="87"/>
    <x v="12"/>
    <n v="6.2"/>
    <n v="1.4"/>
    <x v="10"/>
    <n v="60.4"/>
    <n v="30"/>
  </r>
  <r>
    <x v="88"/>
    <x v="1"/>
    <n v="4.3"/>
    <n v="-1.2"/>
    <x v="15"/>
    <n v="77.400000000000006"/>
    <n v="56.4"/>
  </r>
  <r>
    <x v="88"/>
    <x v="2"/>
    <n v="7.3"/>
    <n v="2.2000000000000002"/>
    <x v="17"/>
    <n v="71.7"/>
    <n v="38.799999999999997"/>
  </r>
  <r>
    <x v="88"/>
    <x v="3"/>
    <n v="10.3"/>
    <n v="2.7"/>
    <x v="11"/>
    <n v="99"/>
    <n v="94.3"/>
  </r>
  <r>
    <x v="88"/>
    <x v="4"/>
    <n v="12.7"/>
    <n v="5.0999999999999996"/>
    <x v="2"/>
    <n v="75.2"/>
    <n v="108.1"/>
  </r>
  <r>
    <x v="88"/>
    <x v="5"/>
    <n v="16.600000000000001"/>
    <n v="7"/>
    <x v="1"/>
    <n v="23.8"/>
    <n v="168.3"/>
  </r>
  <r>
    <x v="88"/>
    <x v="6"/>
    <n v="21.4"/>
    <n v="10"/>
    <x v="1"/>
    <n v="40.799999999999997"/>
    <n v="256"/>
  </r>
  <r>
    <x v="88"/>
    <x v="7"/>
    <n v="18.100000000000001"/>
    <n v="9.6"/>
    <x v="1"/>
    <n v="134.69999999999999"/>
    <n v="121.7"/>
  </r>
  <r>
    <x v="88"/>
    <x v="8"/>
    <n v="19.7"/>
    <n v="10.7"/>
    <x v="1"/>
    <n v="13.8"/>
    <n v="115.6"/>
  </r>
  <r>
    <x v="88"/>
    <x v="9"/>
    <n v="16.399999999999999"/>
    <n v="7.7"/>
    <x v="1"/>
    <n v="66.5"/>
    <n v="108"/>
  </r>
  <r>
    <x v="88"/>
    <x v="10"/>
    <n v="12.4"/>
    <n v="6.6"/>
    <x v="6"/>
    <n v="109"/>
    <n v="59.1"/>
  </r>
  <r>
    <x v="88"/>
    <x v="11"/>
    <n v="9.9"/>
    <n v="3.4"/>
    <x v="7"/>
    <n v="71.900000000000006"/>
    <n v="71.5"/>
  </r>
  <r>
    <x v="88"/>
    <x v="12"/>
    <n v="7.1"/>
    <n v="1.2"/>
    <x v="4"/>
    <n v="91.6"/>
    <n v="26.3"/>
  </r>
  <r>
    <x v="89"/>
    <x v="1"/>
    <n v="3.4"/>
    <n v="-1.5"/>
    <x v="15"/>
    <n v="41.8"/>
    <n v="42.8"/>
  </r>
  <r>
    <x v="89"/>
    <x v="2"/>
    <n v="7.3"/>
    <n v="-0.2"/>
    <x v="22"/>
    <n v="75.099999999999994"/>
    <n v="89.9"/>
  </r>
  <r>
    <x v="89"/>
    <x v="3"/>
    <n v="9.3000000000000007"/>
    <n v="4.0999999999999996"/>
    <x v="1"/>
    <n v="89.4"/>
    <n v="112.6"/>
  </r>
  <r>
    <x v="89"/>
    <x v="4"/>
    <n v="9.6999999999999993"/>
    <n v="4.0999999999999996"/>
    <x v="2"/>
    <n v="42.1"/>
    <n v="113.5"/>
  </r>
  <r>
    <x v="89"/>
    <x v="5"/>
    <n v="14.6"/>
    <n v="4.5999999999999996"/>
    <x v="2"/>
    <n v="60.7"/>
    <n v="166.9"/>
  </r>
  <r>
    <x v="89"/>
    <x v="6"/>
    <n v="18.8"/>
    <n v="9.6"/>
    <x v="1"/>
    <n v="15.7"/>
    <n v="139.30000000000001"/>
  </r>
  <r>
    <x v="89"/>
    <x v="7"/>
    <n v="19.2"/>
    <n v="11.2"/>
    <x v="1"/>
    <n v="73.599999999999994"/>
    <n v="105.6"/>
  </r>
  <r>
    <x v="89"/>
    <x v="8"/>
    <n v="18.5"/>
    <n v="10"/>
    <x v="1"/>
    <n v="101.7"/>
    <n v="141.1"/>
  </r>
  <r>
    <x v="89"/>
    <x v="9"/>
    <n v="19"/>
    <n v="10.8"/>
    <x v="1"/>
    <n v="26"/>
    <n v="107.4"/>
  </r>
  <r>
    <x v="89"/>
    <x v="10"/>
    <n v="14.4"/>
    <n v="6.8"/>
    <x v="2"/>
    <n v="91.3"/>
    <n v="97.3"/>
  </r>
  <r>
    <x v="89"/>
    <x v="11"/>
    <n v="9.9"/>
    <n v="3.6"/>
    <x v="2"/>
    <n v="94.7"/>
    <n v="61.5"/>
  </r>
  <r>
    <x v="89"/>
    <x v="12"/>
    <n v="8.8000000000000007"/>
    <n v="3.8"/>
    <x v="7"/>
    <n v="39.299999999999997"/>
    <n v="29.1"/>
  </r>
  <r>
    <x v="90"/>
    <x v="1"/>
    <n v="6.8"/>
    <n v="1.4"/>
    <x v="10"/>
    <n v="123.7"/>
    <n v="59.8"/>
  </r>
  <r>
    <x v="90"/>
    <x v="2"/>
    <n v="6"/>
    <n v="-0.2"/>
    <x v="9"/>
    <n v="30.2"/>
    <n v="65.599999999999994"/>
  </r>
  <r>
    <x v="90"/>
    <x v="3"/>
    <n v="9.6999999999999993"/>
    <n v="2.8"/>
    <x v="11"/>
    <n v="75"/>
    <n v="80.2"/>
  </r>
  <r>
    <x v="90"/>
    <x v="4"/>
    <n v="13.3"/>
    <n v="4.5"/>
    <x v="1"/>
    <n v="57.6"/>
    <n v="203.5"/>
  </r>
  <r>
    <x v="90"/>
    <x v="5"/>
    <n v="15.5"/>
    <n v="6.1"/>
    <x v="1"/>
    <n v="81"/>
    <n v="212"/>
  </r>
  <r>
    <x v="90"/>
    <x v="6"/>
    <n v="18.899999999999999"/>
    <n v="9"/>
    <x v="1"/>
    <n v="4.5999999999999996"/>
    <n v="174"/>
  </r>
  <r>
    <x v="90"/>
    <x v="7"/>
    <n v="18.899999999999999"/>
    <n v="10.5"/>
    <x v="1"/>
    <n v="113.4"/>
    <n v="141"/>
  </r>
  <r>
    <x v="90"/>
    <x v="8"/>
    <n v="18.600000000000001"/>
    <n v="11.4"/>
    <x v="1"/>
    <n v="108"/>
    <n v="83.8"/>
  </r>
  <r>
    <x v="90"/>
    <x v="9"/>
    <n v="16"/>
    <n v="9.1999999999999993"/>
    <x v="6"/>
    <n v="105.8"/>
    <n v="114.2"/>
  </r>
  <r>
    <x v="90"/>
    <x v="10"/>
    <n v="12.6"/>
    <n v="6"/>
    <x v="6"/>
    <n v="56.4"/>
    <n v="80.5"/>
  </r>
  <r>
    <x v="90"/>
    <x v="11"/>
    <n v="9.3000000000000007"/>
    <n v="2"/>
    <x v="11"/>
    <n v="13.4"/>
    <n v="68.5"/>
  </r>
  <r>
    <x v="90"/>
    <x v="12"/>
    <n v="9.9"/>
    <n v="4.4000000000000004"/>
    <x v="2"/>
    <n v="98"/>
    <n v="28.4"/>
  </r>
  <r>
    <x v="91"/>
    <x v="1"/>
    <n v="8.1"/>
    <n v="3.2"/>
    <x v="3"/>
    <n v="99.4"/>
    <n v="62.8"/>
  </r>
  <r>
    <x v="91"/>
    <x v="2"/>
    <n v="10"/>
    <n v="3.9"/>
    <x v="1"/>
    <n v="46.4"/>
    <n v="78.8"/>
  </r>
  <r>
    <x v="91"/>
    <x v="3"/>
    <n v="10.6"/>
    <n v="3.8"/>
    <x v="6"/>
    <n v="29.7"/>
    <n v="114.7"/>
  </r>
  <r>
    <x v="91"/>
    <x v="4"/>
    <n v="14"/>
    <n v="6.1"/>
    <x v="1"/>
    <n v="35.299999999999997"/>
    <n v="119.7"/>
  </r>
  <r>
    <x v="91"/>
    <x v="5"/>
    <n v="15.7"/>
    <n v="5.8"/>
    <x v="6"/>
    <n v="85.6"/>
    <n v="217.3"/>
  </r>
  <r>
    <x v="91"/>
    <x v="6"/>
    <n v="18.600000000000001"/>
    <n v="9.4"/>
    <x v="1"/>
    <n v="76.5"/>
    <n v="188"/>
  </r>
  <r>
    <x v="91"/>
    <x v="7"/>
    <n v="20.399999999999999"/>
    <n v="10.7"/>
    <x v="1"/>
    <n v="66.2"/>
    <n v="196.5"/>
  </r>
  <r>
    <x v="91"/>
    <x v="8"/>
    <n v="18"/>
    <n v="10.7"/>
    <x v="1"/>
    <n v="100.9"/>
    <n v="109.7"/>
  </r>
  <r>
    <x v="91"/>
    <x v="9"/>
    <n v="16"/>
    <n v="8.6999999999999993"/>
    <x v="1"/>
    <n v="52"/>
    <n v="97.2"/>
  </r>
  <r>
    <x v="91"/>
    <x v="10"/>
    <n v="13.9"/>
    <n v="7.2"/>
    <x v="1"/>
    <n v="70.5"/>
    <n v="92.9"/>
  </r>
  <r>
    <x v="91"/>
    <x v="11"/>
    <n v="9.6999999999999993"/>
    <n v="3.4"/>
    <x v="3"/>
    <n v="57.3"/>
    <n v="54.4"/>
  </r>
  <r>
    <x v="91"/>
    <x v="12"/>
    <n v="7.4"/>
    <n v="2.6"/>
    <x v="7"/>
    <n v="56.3"/>
    <n v="22.9"/>
  </r>
  <r>
    <x v="92"/>
    <x v="1"/>
    <n v="9.1999999999999993"/>
    <n v="4.3"/>
    <x v="6"/>
    <n v="54.7"/>
    <n v="30.9"/>
  </r>
  <r>
    <x v="92"/>
    <x v="2"/>
    <n v="8.1"/>
    <n v="1.2"/>
    <x v="12"/>
    <n v="24"/>
    <n v="83.8"/>
  </r>
  <r>
    <x v="92"/>
    <x v="3"/>
    <n v="10.8"/>
    <n v="1.6"/>
    <x v="13"/>
    <n v="20.3"/>
    <n v="114.3"/>
  </r>
  <r>
    <x v="92"/>
    <x v="4"/>
    <n v="14.6"/>
    <n v="6.1"/>
    <x v="6"/>
    <n v="50.4"/>
    <n v="123.6"/>
  </r>
  <r>
    <x v="92"/>
    <x v="5"/>
    <n v="15.8"/>
    <n v="6.6"/>
    <x v="1"/>
    <n v="41.6"/>
    <n v="148.4"/>
  </r>
  <r>
    <x v="92"/>
    <x v="6"/>
    <n v="17.2"/>
    <n v="8.5"/>
    <x v="1"/>
    <n v="99"/>
    <n v="99.7"/>
  </r>
  <r>
    <x v="92"/>
    <x v="7"/>
    <n v="19.100000000000001"/>
    <n v="12.1"/>
    <x v="1"/>
    <n v="66.3"/>
    <n v="84.5"/>
  </r>
  <r>
    <x v="92"/>
    <x v="8"/>
    <n v="20.3"/>
    <n v="11.2"/>
    <x v="1"/>
    <n v="102"/>
    <n v="151"/>
  </r>
  <r>
    <x v="92"/>
    <x v="9"/>
    <n v="15.9"/>
    <n v="7.9"/>
    <x v="1"/>
    <n v="105.4"/>
    <n v="111.7"/>
  </r>
  <r>
    <x v="92"/>
    <x v="10"/>
    <n v="12.3"/>
    <n v="5.5"/>
    <x v="1"/>
    <n v="111"/>
    <n v="84.8"/>
  </r>
  <r>
    <x v="92"/>
    <x v="11"/>
    <n v="9.1"/>
    <n v="3"/>
    <x v="17"/>
    <n v="120.2"/>
    <n v="46.3"/>
  </r>
  <r>
    <x v="92"/>
    <x v="12"/>
    <n v="7.4"/>
    <n v="2.1"/>
    <x v="7"/>
    <n v="103.6"/>
    <n v="28.6"/>
  </r>
  <r>
    <x v="93"/>
    <x v="1"/>
    <n v="4.2"/>
    <n v="-1.9"/>
    <x v="8"/>
    <n v="52.3"/>
    <n v="42.9"/>
  </r>
  <r>
    <x v="93"/>
    <x v="2"/>
    <n v="10.7"/>
    <n v="4.5999999999999996"/>
    <x v="2"/>
    <n v="67.900000000000006"/>
    <n v="58.8"/>
  </r>
  <r>
    <x v="93"/>
    <x v="3"/>
    <n v="12.3"/>
    <n v="5.5"/>
    <x v="6"/>
    <n v="33.299999999999997"/>
    <n v="88.2"/>
  </r>
  <r>
    <x v="93"/>
    <x v="4"/>
    <n v="14.3"/>
    <n v="5.5"/>
    <x v="6"/>
    <n v="39.5"/>
    <n v="166.8"/>
  </r>
  <r>
    <x v="93"/>
    <x v="5"/>
    <n v="16"/>
    <n v="6.5"/>
    <x v="2"/>
    <n v="89.2"/>
    <n v="145"/>
  </r>
  <r>
    <x v="93"/>
    <x v="6"/>
    <n v="17.7"/>
    <n v="9.6999999999999993"/>
    <x v="1"/>
    <n v="106.2"/>
    <n v="134.4"/>
  </r>
  <r>
    <x v="93"/>
    <x v="7"/>
    <n v="19.7"/>
    <n v="11.6"/>
    <x v="1"/>
    <n v="88.6"/>
    <n v="120.8"/>
  </r>
  <r>
    <x v="93"/>
    <x v="8"/>
    <n v="20.3"/>
    <n v="10.9"/>
    <x v="1"/>
    <n v="42.2"/>
    <n v="143.6"/>
  </r>
  <r>
    <x v="93"/>
    <x v="9"/>
    <n v="18"/>
    <n v="10.1"/>
    <x v="1"/>
    <n v="63.3"/>
    <n v="96.4"/>
  </r>
  <r>
    <x v="93"/>
    <x v="10"/>
    <n v="14.8"/>
    <n v="7.8"/>
    <x v="1"/>
    <n v="84.9"/>
    <n v="78.900000000000006"/>
  </r>
  <r>
    <x v="93"/>
    <x v="11"/>
    <n v="10.6"/>
    <n v="4.7"/>
    <x v="3"/>
    <n v="12"/>
    <n v="42"/>
  </r>
  <r>
    <x v="93"/>
    <x v="12"/>
    <n v="9.3000000000000007"/>
    <n v="4"/>
    <x v="2"/>
    <n v="63.2"/>
    <n v="0"/>
  </r>
  <r>
    <x v="94"/>
    <x v="1"/>
    <n v="7"/>
    <n v="1.3"/>
    <x v="12"/>
    <n v="107.8"/>
    <n v="0"/>
  </r>
  <r>
    <x v="94"/>
    <x v="2"/>
    <n v="8.9"/>
    <n v="3.3"/>
    <x v="12"/>
    <n v="54.8"/>
    <n v="0"/>
  </r>
  <r>
    <x v="94"/>
    <x v="3"/>
    <n v="10.4"/>
    <n v="2.2999999999999998"/>
    <x v="17"/>
    <n v="27.5"/>
    <n v="0"/>
  </r>
  <r>
    <x v="94"/>
    <x v="4"/>
    <n v="14"/>
    <n v="4"/>
    <x v="2"/>
    <n v="21.6"/>
    <n v="0"/>
  </r>
  <r>
    <x v="94"/>
    <x v="5"/>
    <n v="15.3"/>
    <n v="4.8"/>
    <x v="6"/>
    <n v="22.6"/>
    <n v="0"/>
  </r>
  <r>
    <x v="94"/>
    <x v="6"/>
    <n v="17.2"/>
    <n v="8.6"/>
    <x v="1"/>
    <n v="78.3"/>
    <n v="0"/>
  </r>
  <r>
    <x v="94"/>
    <x v="7"/>
    <n v="18.8"/>
    <n v="10.6"/>
    <x v="1"/>
    <n v="79.7"/>
    <n v="0"/>
  </r>
  <r>
    <x v="94"/>
    <x v="8"/>
    <n v="17.5"/>
    <n v="9.4"/>
    <x v="1"/>
    <n v="120"/>
    <n v="0"/>
  </r>
  <r>
    <x v="94"/>
    <x v="9"/>
    <n v="16.3"/>
    <n v="9.8000000000000007"/>
    <x v="1"/>
    <n v="149.30000000000001"/>
    <n v="0"/>
  </r>
  <r>
    <x v="94"/>
    <x v="10"/>
    <n v="12.3"/>
    <n v="7.2"/>
    <x v="1"/>
    <n v="30.5"/>
    <n v="0"/>
  </r>
  <r>
    <x v="94"/>
    <x v="11"/>
    <n v="10.199999999999999"/>
    <n v="4.4000000000000004"/>
    <x v="7"/>
    <n v="113.8"/>
    <n v="0"/>
  </r>
  <r>
    <x v="94"/>
    <x v="12"/>
    <n v="6.9"/>
    <n v="0.8"/>
    <x v="10"/>
    <n v="97.3"/>
    <n v="0"/>
  </r>
  <r>
    <x v="95"/>
    <x v="1"/>
    <n v="6.2"/>
    <n v="0.9"/>
    <x v="4"/>
    <n v="56.3"/>
    <n v="40.9"/>
  </r>
  <r>
    <x v="95"/>
    <x v="2"/>
    <n v="2.1"/>
    <n v="-2.1"/>
    <x v="25"/>
    <n v="26.6"/>
    <n v="46.1"/>
  </r>
  <r>
    <x v="95"/>
    <x v="3"/>
    <n v="6.7"/>
    <n v="0"/>
    <x v="5"/>
    <n v="114.7"/>
    <n v="78.099999999999994"/>
  </r>
  <r>
    <x v="95"/>
    <x v="4"/>
    <n v="12.2"/>
    <n v="4"/>
    <x v="7"/>
    <n v="91.4"/>
    <n v="121.6"/>
  </r>
  <r>
    <x v="95"/>
    <x v="5"/>
    <n v="16"/>
    <n v="7.7"/>
    <x v="1"/>
    <n v="76.5"/>
    <n v="181.9"/>
  </r>
  <r>
    <x v="95"/>
    <x v="6"/>
    <n v="18.100000000000001"/>
    <n v="10.1"/>
    <x v="1"/>
    <n v="95"/>
    <n v="143.9"/>
  </r>
  <r>
    <x v="95"/>
    <x v="7"/>
    <n v="18.8"/>
    <n v="10.7"/>
    <x v="1"/>
    <n v="82.4"/>
    <n v="0"/>
  </r>
  <r>
    <x v="95"/>
    <x v="8"/>
    <n v="23.2"/>
    <n v="11.7"/>
    <x v="1"/>
    <n v="14.2"/>
    <n v="0"/>
  </r>
  <r>
    <x v="95"/>
    <x v="9"/>
    <n v="17.5"/>
    <n v="9.3000000000000007"/>
    <x v="1"/>
    <n v="68.2"/>
    <n v="101.5"/>
  </r>
  <r>
    <x v="95"/>
    <x v="10"/>
    <n v="14.6"/>
    <n v="7.7"/>
    <x v="1"/>
    <n v="49.2"/>
    <n v="92.4"/>
  </r>
  <r>
    <x v="95"/>
    <x v="11"/>
    <n v="10.3"/>
    <n v="3.9"/>
    <x v="4"/>
    <n v="101.6"/>
    <n v="79.7"/>
  </r>
  <r>
    <x v="95"/>
    <x v="12"/>
    <n v="7.1"/>
    <n v="3.2"/>
    <x v="17"/>
    <n v="80.8"/>
    <n v="21.2"/>
  </r>
  <r>
    <x v="96"/>
    <x v="1"/>
    <n v="6.6"/>
    <n v="1.3"/>
    <x v="4"/>
    <n v="170.8"/>
    <n v="40.1"/>
  </r>
  <r>
    <x v="96"/>
    <x v="2"/>
    <n v="7.9"/>
    <n v="2.2000000000000002"/>
    <x v="12"/>
    <n v="46.2"/>
    <n v="56"/>
  </r>
  <r>
    <x v="96"/>
    <x v="3"/>
    <n v="13.2"/>
    <n v="4.3"/>
    <x v="6"/>
    <n v="66"/>
    <n v="122.6"/>
  </r>
  <r>
    <x v="96"/>
    <x v="4"/>
    <n v="13.7"/>
    <n v="4.5"/>
    <x v="6"/>
    <n v="63.5"/>
    <n v="172"/>
  </r>
  <r>
    <x v="96"/>
    <x v="5"/>
    <n v="16.3"/>
    <n v="5"/>
    <x v="2"/>
    <n v="58.2"/>
    <n v="222.3"/>
  </r>
  <r>
    <x v="96"/>
    <x v="6"/>
    <n v="16.8"/>
    <n v="8.8000000000000007"/>
    <x v="1"/>
    <n v="110.1"/>
    <n v="126.4"/>
  </r>
  <r>
    <x v="96"/>
    <x v="7"/>
    <n v="19.100000000000001"/>
    <n v="10.5"/>
    <x v="1"/>
    <n v="62"/>
    <n v="149.5"/>
  </r>
  <r>
    <x v="96"/>
    <x v="8"/>
    <n v="18.2"/>
    <n v="10.6"/>
    <x v="1"/>
    <n v="89"/>
    <n v="107.7"/>
  </r>
  <r>
    <x v="96"/>
    <x v="9"/>
    <n v="16.5"/>
    <n v="9.4"/>
    <x v="1"/>
    <n v="66.599999999999994"/>
    <n v="97.6"/>
  </r>
  <r>
    <x v="96"/>
    <x v="10"/>
    <n v="13.6"/>
    <n v="6.4"/>
    <x v="2"/>
    <n v="56.8"/>
    <n v="87.5"/>
  </r>
  <r>
    <x v="96"/>
    <x v="11"/>
    <n v="11.5"/>
    <n v="5"/>
    <x v="3"/>
    <n v="67.2"/>
    <n v="75.8"/>
  </r>
  <r>
    <x v="96"/>
    <x v="12"/>
    <n v="8.4"/>
    <n v="2.8"/>
    <x v="3"/>
    <n v="114.9"/>
    <n v="47.9"/>
  </r>
  <r>
    <x v="97"/>
    <x v="1"/>
    <n v="9.3000000000000007"/>
    <n v="3.1"/>
    <x v="17"/>
    <n v="61.2"/>
    <n v="43.8"/>
  </r>
  <r>
    <x v="97"/>
    <x v="2"/>
    <n v="9.5"/>
    <n v="3.1"/>
    <x v="2"/>
    <n v="63.9"/>
    <n v="83.6"/>
  </r>
  <r>
    <x v="97"/>
    <x v="3"/>
    <n v="10.5"/>
    <n v="2.6"/>
    <x v="12"/>
    <n v="53.5"/>
    <n v="122.1"/>
  </r>
  <r>
    <x v="97"/>
    <x v="4"/>
    <n v="13.7"/>
    <n v="5.5"/>
    <x v="6"/>
    <n v="55.5"/>
    <n v="139.69999999999999"/>
  </r>
  <r>
    <x v="97"/>
    <x v="5"/>
    <n v="15.7"/>
    <n v="5.6"/>
    <x v="1"/>
    <n v="48.2"/>
    <n v="208.5"/>
  </r>
  <r>
    <x v="97"/>
    <x v="6"/>
    <n v="20.5"/>
    <n v="9.1999999999999993"/>
    <x v="1"/>
    <n v="24.9"/>
    <n v="252.9"/>
  </r>
  <r>
    <x v="97"/>
    <x v="7"/>
    <n v="20"/>
    <n v="11.8"/>
    <x v="1"/>
    <n v="69.3"/>
    <n v="121.9"/>
  </r>
  <r>
    <x v="97"/>
    <x v="8"/>
    <n v="19.399999999999999"/>
    <n v="11.8"/>
    <x v="1"/>
    <n v="77"/>
    <n v="113.4"/>
  </r>
  <r>
    <x v="97"/>
    <x v="9"/>
    <n v="18.8"/>
    <n v="10.4"/>
    <x v="1"/>
    <n v="62.7"/>
    <n v="153.1"/>
  </r>
  <r>
    <x v="97"/>
    <x v="10"/>
    <n v="14.3"/>
    <n v="7.9"/>
    <x v="6"/>
    <n v="122.9"/>
    <n v="73.8"/>
  </r>
  <r>
    <x v="97"/>
    <x v="11"/>
    <n v="9.9"/>
    <n v="3.6"/>
    <x v="7"/>
    <n v="61.5"/>
    <n v="70.099999999999994"/>
  </r>
  <r>
    <x v="97"/>
    <x v="12"/>
    <n v="8.5"/>
    <n v="2.6"/>
    <x v="7"/>
    <n v="116.4"/>
    <n v="30.4"/>
  </r>
  <r>
    <x v="98"/>
    <x v="1"/>
    <n v="8.4"/>
    <n v="3.3"/>
    <x v="17"/>
    <n v="43.3"/>
    <n v="41.4"/>
  </r>
  <r>
    <x v="98"/>
    <x v="2"/>
    <n v="8.1"/>
    <n v="1.5"/>
    <x v="11"/>
    <n v="73.3"/>
    <n v="63"/>
  </r>
  <r>
    <x v="98"/>
    <x v="3"/>
    <n v="11.9"/>
    <n v="3.9"/>
    <x v="2"/>
    <n v="27.5"/>
    <n v="125.6"/>
  </r>
  <r>
    <x v="98"/>
    <x v="4"/>
    <n v="11.3"/>
    <n v="3.3"/>
    <x v="7"/>
    <n v="103.2"/>
    <n v="130.4"/>
  </r>
  <r>
    <x v="98"/>
    <x v="5"/>
    <n v="16.100000000000001"/>
    <n v="6.6"/>
    <x v="1"/>
    <n v="21.6"/>
    <n v="199"/>
  </r>
  <r>
    <x v="98"/>
    <x v="6"/>
    <n v="19.7"/>
    <n v="10.199999999999999"/>
    <x v="1"/>
    <n v="71.900000000000006"/>
    <n v="180.1"/>
  </r>
  <r>
    <x v="98"/>
    <x v="7"/>
    <n v="18.8"/>
    <n v="11.1"/>
    <x v="1"/>
    <n v="120.8"/>
    <n v="146.19999999999999"/>
  </r>
  <r>
    <x v="98"/>
    <x v="8"/>
    <n v="18.2"/>
    <n v="10.7"/>
    <x v="1"/>
    <n v="134.69999999999999"/>
    <n v="136.9"/>
  </r>
  <r>
    <x v="98"/>
    <x v="9"/>
    <n v="15.5"/>
    <n v="8.3000000000000007"/>
    <x v="1"/>
    <n v="139.19999999999999"/>
    <n v="106.5"/>
  </r>
  <r>
    <x v="98"/>
    <x v="10"/>
    <n v="12.6"/>
    <n v="6.4"/>
    <x v="6"/>
    <n v="91.6"/>
    <n v="86.2"/>
  </r>
  <r>
    <x v="98"/>
    <x v="11"/>
    <n v="8.1999999999999993"/>
    <n v="1.3"/>
    <x v="11"/>
    <n v="67"/>
    <n v="74.8"/>
  </r>
  <r>
    <x v="98"/>
    <x v="12"/>
    <n v="4.0999999999999996"/>
    <n v="-0.8"/>
    <x v="19"/>
    <n v="67.8"/>
    <n v="34.799999999999997"/>
  </r>
  <r>
    <x v="99"/>
    <x v="1"/>
    <n v="6.6"/>
    <n v="1.5"/>
    <x v="10"/>
    <n v="67.2"/>
    <n v="55.3"/>
  </r>
  <r>
    <x v="99"/>
    <x v="2"/>
    <n v="6.5"/>
    <n v="-0.2"/>
    <x v="5"/>
    <n v="76.8"/>
    <n v="78.8"/>
  </r>
  <r>
    <x v="99"/>
    <x v="3"/>
    <n v="7.9"/>
    <n v="1.1000000000000001"/>
    <x v="4"/>
    <n v="70.7"/>
    <n v="90.3"/>
  </r>
  <r>
    <x v="99"/>
    <x v="4"/>
    <n v="10.199999999999999"/>
    <n v="3.4"/>
    <x v="6"/>
    <n v="43.8"/>
    <n v="161.80000000000001"/>
  </r>
  <r>
    <x v="99"/>
    <x v="5"/>
    <n v="13.8"/>
    <n v="4.9000000000000004"/>
    <x v="1"/>
    <n v="38.1"/>
    <n v="196.7"/>
  </r>
  <r>
    <x v="99"/>
    <x v="6"/>
    <n v="18.100000000000001"/>
    <n v="8.4"/>
    <x v="1"/>
    <n v="53.6"/>
    <n v="207.3"/>
  </r>
  <r>
    <x v="99"/>
    <x v="7"/>
    <n v="18.8"/>
    <n v="11.6"/>
    <x v="1"/>
    <n v="85.1"/>
    <n v="112"/>
  </r>
  <r>
    <x v="99"/>
    <x v="8"/>
    <n v="17.7"/>
    <n v="10.6"/>
    <x v="1"/>
    <n v="111.4"/>
    <n v="132.80000000000001"/>
  </r>
  <r>
    <x v="99"/>
    <x v="9"/>
    <n v="16.7"/>
    <n v="10"/>
    <x v="1"/>
    <n v="50.8"/>
    <n v="93.7"/>
  </r>
  <r>
    <x v="99"/>
    <x v="10"/>
    <n v="13.8"/>
    <n v="7.1"/>
    <x v="1"/>
    <n v="21.2"/>
    <n v="92"/>
  </r>
  <r>
    <x v="99"/>
    <x v="11"/>
    <n v="10.4"/>
    <n v="4.7"/>
    <x v="2"/>
    <n v="139.19999999999999"/>
    <n v="45.4"/>
  </r>
  <r>
    <x v="99"/>
    <x v="12"/>
    <n v="8.4"/>
    <n v="2.5"/>
    <x v="11"/>
    <n v="105.6"/>
    <n v="35.299999999999997"/>
  </r>
  <r>
    <x v="100"/>
    <x v="1"/>
    <n v="5.5"/>
    <n v="-0.6"/>
    <x v="8"/>
    <n v="116.5"/>
    <n v="50.8"/>
  </r>
  <r>
    <x v="100"/>
    <x v="2"/>
    <n v="7.5"/>
    <n v="1"/>
    <x v="22"/>
    <n v="25.6"/>
    <n v="57.3"/>
  </r>
  <r>
    <x v="100"/>
    <x v="3"/>
    <n v="10.199999999999999"/>
    <n v="3.6"/>
    <x v="17"/>
    <n v="33.9"/>
    <n v="113.5"/>
  </r>
  <r>
    <x v="100"/>
    <x v="4"/>
    <n v="13.5"/>
    <n v="5.0999999999999996"/>
    <x v="6"/>
    <n v="38.700000000000003"/>
    <n v="145.30000000000001"/>
  </r>
  <r>
    <x v="100"/>
    <x v="5"/>
    <n v="16.7"/>
    <n v="7.6"/>
    <x v="1"/>
    <n v="25.7"/>
    <n v="171.5"/>
  </r>
  <r>
    <x v="100"/>
    <x v="6"/>
    <n v="17.2"/>
    <n v="9"/>
    <x v="1"/>
    <n v="56.4"/>
    <n v="145.1"/>
  </r>
  <r>
    <x v="100"/>
    <x v="7"/>
    <n v="19.7"/>
    <n v="11.7"/>
    <x v="1"/>
    <n v="40.700000000000003"/>
    <n v="105.8"/>
  </r>
  <r>
    <x v="100"/>
    <x v="8"/>
    <n v="18.600000000000001"/>
    <n v="10.7"/>
    <x v="1"/>
    <n v="42.1"/>
    <n v="108.4"/>
  </r>
  <r>
    <x v="100"/>
    <x v="9"/>
    <n v="14.4"/>
    <n v="6.1"/>
    <x v="1"/>
    <n v="27"/>
    <n v="105.6"/>
  </r>
  <r>
    <x v="100"/>
    <x v="10"/>
    <n v="12.6"/>
    <n v="5.5"/>
    <x v="2"/>
    <n v="44.4"/>
    <n v="121.3"/>
  </r>
  <r>
    <x v="100"/>
    <x v="11"/>
    <n v="7.7"/>
    <n v="1.5"/>
    <x v="13"/>
    <n v="46.1"/>
    <n v="52.7"/>
  </r>
  <r>
    <x v="100"/>
    <x v="12"/>
    <n v="6.4"/>
    <n v="0.8"/>
    <x v="5"/>
    <n v="85.4"/>
    <n v="0"/>
  </r>
  <r>
    <x v="101"/>
    <x v="1"/>
    <n v="7.5"/>
    <n v="2.2000000000000002"/>
    <x v="4"/>
    <n v="19.7"/>
    <n v="41.8"/>
  </r>
  <r>
    <x v="101"/>
    <x v="2"/>
    <n v="8.9"/>
    <n v="2.8"/>
    <x v="4"/>
    <n v="34.200000000000003"/>
    <n v="51.1"/>
  </r>
  <r>
    <x v="101"/>
    <x v="3"/>
    <n v="10.6"/>
    <n v="0.9"/>
    <x v="5"/>
    <n v="7"/>
    <n v="111.5"/>
  </r>
  <r>
    <x v="101"/>
    <x v="4"/>
    <n v="11.4"/>
    <n v="1.9"/>
    <x v="7"/>
    <n v="30.4"/>
    <n v="154.69999999999999"/>
  </r>
  <r>
    <x v="101"/>
    <x v="5"/>
    <n v="17.3"/>
    <n v="8.1"/>
    <x v="1"/>
    <n v="32.6"/>
    <n v="204.9"/>
  </r>
  <r>
    <x v="101"/>
    <x v="6"/>
    <n v="18.100000000000001"/>
    <n v="9.1999999999999993"/>
    <x v="1"/>
    <n v="34.299999999999997"/>
    <n v="158.5"/>
  </r>
  <r>
    <x v="101"/>
    <x v="7"/>
    <n v="18.5"/>
    <n v="10.7"/>
    <x v="1"/>
    <n v="60"/>
    <n v="134.9"/>
  </r>
  <r>
    <x v="101"/>
    <x v="8"/>
    <n v="18.899999999999999"/>
    <n v="10.8"/>
    <x v="1"/>
    <n v="33.799999999999997"/>
    <n v="130.1"/>
  </r>
  <r>
    <x v="101"/>
    <x v="9"/>
    <n v="17.399999999999999"/>
    <n v="10.5"/>
    <x v="1"/>
    <n v="36.200000000000003"/>
    <n v="92.3"/>
  </r>
  <r>
    <x v="101"/>
    <x v="10"/>
    <n v="13.5"/>
    <n v="6.7"/>
    <x v="1"/>
    <n v="33.4"/>
    <n v="83.7"/>
  </r>
  <r>
    <x v="101"/>
    <x v="11"/>
    <n v="10.7"/>
    <n v="5.3"/>
    <x v="1"/>
    <n v="38.700000000000003"/>
    <n v="53.1"/>
  </r>
  <r>
    <x v="101"/>
    <x v="12"/>
    <n v="9.6999999999999993"/>
    <n v="4.5"/>
    <x v="7"/>
    <n v="50.9"/>
    <n v="31.8"/>
  </r>
  <r>
    <x v="102"/>
    <x v="1"/>
    <n v="7.1"/>
    <n v="1.9"/>
    <x v="13"/>
    <n v="46.4"/>
    <n v="39.1"/>
  </r>
  <r>
    <x v="102"/>
    <x v="2"/>
    <n v="6.9"/>
    <n v="1.5"/>
    <x v="12"/>
    <n v="54.2"/>
    <n v="41.4"/>
  </r>
  <r>
    <x v="102"/>
    <x v="3"/>
    <n v="9.4"/>
    <n v="3"/>
    <x v="12"/>
    <n v="33.1"/>
    <n v="100.6"/>
  </r>
  <r>
    <x v="102"/>
    <x v="4"/>
    <n v="12.8"/>
    <n v="3"/>
    <x v="7"/>
    <n v="14"/>
    <n v="170.7"/>
  </r>
  <r>
    <x v="102"/>
    <x v="5"/>
    <n v="15.1"/>
    <n v="6.4"/>
    <x v="6"/>
    <n v="50.9"/>
    <n v="161.69999999999999"/>
  </r>
  <r>
    <x v="102"/>
    <x v="6"/>
    <n v="16.5"/>
    <n v="8.8000000000000007"/>
    <x v="1"/>
    <n v="32.4"/>
    <n v="114.2"/>
  </r>
  <r>
    <x v="102"/>
    <x v="7"/>
    <n v="17"/>
    <n v="10"/>
    <x v="1"/>
    <n v="49.3"/>
    <n v="85.6"/>
  </r>
  <r>
    <x v="102"/>
    <x v="8"/>
    <n v="17.5"/>
    <n v="9.6999999999999993"/>
    <x v="1"/>
    <n v="37.9"/>
    <n v="116.5"/>
  </r>
  <r>
    <x v="102"/>
    <x v="9"/>
    <n v="15.3"/>
    <n v="7.8"/>
    <x v="1"/>
    <n v="65.400000000000006"/>
    <n v="135.19999999999999"/>
  </r>
  <r>
    <x v="102"/>
    <x v="10"/>
    <n v="14.2"/>
    <n v="7.5"/>
    <x v="6"/>
    <n v="60.2"/>
    <n v="60.5"/>
  </r>
  <r>
    <x v="102"/>
    <x v="11"/>
    <n v="9.5"/>
    <n v="3"/>
    <x v="7"/>
    <n v="46.8"/>
    <n v="51.9"/>
  </r>
  <r>
    <x v="102"/>
    <x v="12"/>
    <n v="9.1999999999999993"/>
    <n v="4.5"/>
    <x v="6"/>
    <n v="48.8"/>
    <n v="23.9"/>
  </r>
  <r>
    <x v="103"/>
    <x v="1"/>
    <n v="5.7"/>
    <n v="0.4"/>
    <x v="5"/>
    <n v="55.6"/>
    <n v="53.3"/>
  </r>
  <r>
    <x v="103"/>
    <x v="2"/>
    <n v="5.0999999999999996"/>
    <n v="-1.5"/>
    <x v="19"/>
    <n v="27.7"/>
    <n v="70.599999999999994"/>
  </r>
  <r>
    <x v="103"/>
    <x v="3"/>
    <n v="8.8000000000000007"/>
    <n v="-0.3"/>
    <x v="8"/>
    <n v="18.3"/>
    <n v="140.4"/>
  </r>
  <r>
    <x v="103"/>
    <x v="4"/>
    <n v="14.6"/>
    <n v="4.7"/>
    <x v="6"/>
    <n v="70.3"/>
    <n v="173.8"/>
  </r>
  <r>
    <x v="103"/>
    <x v="5"/>
    <n v="13.8"/>
    <n v="5.5"/>
    <x v="1"/>
    <n v="73.5"/>
    <n v="203.7"/>
  </r>
  <r>
    <x v="103"/>
    <x v="6"/>
    <n v="16.399999999999999"/>
    <n v="9.1"/>
    <x v="1"/>
    <n v="107.5"/>
    <n v="103.3"/>
  </r>
  <r>
    <x v="103"/>
    <x v="7"/>
    <n v="22.2"/>
    <n v="11"/>
    <x v="1"/>
    <n v="50.3"/>
    <n v="217.8"/>
  </r>
  <r>
    <x v="103"/>
    <x v="8"/>
    <n v="21.7"/>
    <n v="12.5"/>
    <x v="1"/>
    <n v="27.4"/>
    <n v="132.9"/>
  </r>
  <r>
    <x v="103"/>
    <x v="9"/>
    <n v="18"/>
    <n v="9.9"/>
    <x v="1"/>
    <n v="83.5"/>
    <n v="144.6"/>
  </r>
  <r>
    <x v="103"/>
    <x v="10"/>
    <n v="13"/>
    <n v="5.0999999999999996"/>
    <x v="2"/>
    <n v="37.700000000000003"/>
    <n v="101.7"/>
  </r>
  <r>
    <x v="103"/>
    <x v="11"/>
    <n v="10.3"/>
    <n v="5.4"/>
    <x v="2"/>
    <n v="51.4"/>
    <n v="40.4"/>
  </r>
  <r>
    <x v="103"/>
    <x v="12"/>
    <n v="8.8000000000000007"/>
    <n v="3"/>
    <x v="3"/>
    <n v="102.9"/>
    <n v="30.1"/>
  </r>
  <r>
    <x v="104"/>
    <x v="1"/>
    <n v="6.6"/>
    <n v="0.9"/>
    <x v="9"/>
    <n v="50.1"/>
    <n v="46.2"/>
  </r>
  <r>
    <x v="104"/>
    <x v="2"/>
    <n v="5.7"/>
    <n v="-0.9"/>
    <x v="24"/>
    <n v="26.7"/>
    <n v="73.099999999999994"/>
  </r>
  <r>
    <x v="104"/>
    <x v="3"/>
    <n v="10.4"/>
    <n v="3.8"/>
    <x v="2"/>
    <n v="67.099999999999994"/>
    <n v="114.6"/>
  </r>
  <r>
    <x v="104"/>
    <x v="4"/>
    <n v="12.6"/>
    <n v="3"/>
    <x v="12"/>
    <n v="27.6"/>
    <n v="152.1"/>
  </r>
  <r>
    <x v="104"/>
    <x v="5"/>
    <n v="16.100000000000001"/>
    <n v="7"/>
    <x v="6"/>
    <n v="33.1"/>
    <n v="170.1"/>
  </r>
  <r>
    <x v="104"/>
    <x v="6"/>
    <n v="17.399999999999999"/>
    <n v="8.1999999999999993"/>
    <x v="1"/>
    <n v="62.7"/>
    <n v="179.7"/>
  </r>
  <r>
    <x v="104"/>
    <x v="7"/>
    <n v="18.8"/>
    <n v="11.1"/>
    <x v="1"/>
    <n v="95.5"/>
    <n v="133.80000000000001"/>
  </r>
  <r>
    <x v="104"/>
    <x v="8"/>
    <n v="16.899999999999999"/>
    <n v="9.1"/>
    <x v="1"/>
    <n v="150"/>
    <n v="129.30000000000001"/>
  </r>
  <r>
    <x v="104"/>
    <x v="9"/>
    <n v="16.2"/>
    <n v="10"/>
    <x v="1"/>
    <n v="84.5"/>
    <n v="74.099999999999994"/>
  </r>
  <r>
    <x v="104"/>
    <x v="10"/>
    <n v="13.1"/>
    <n v="6.2"/>
    <x v="6"/>
    <n v="49.4"/>
    <n v="96.6"/>
  </r>
  <r>
    <x v="104"/>
    <x v="11"/>
    <n v="9.9"/>
    <n v="4.5999999999999996"/>
    <x v="6"/>
    <n v="58"/>
    <n v="40.6"/>
  </r>
  <r>
    <x v="104"/>
    <x v="12"/>
    <n v="8.8000000000000007"/>
    <n v="4.2"/>
    <x v="7"/>
    <n v="138.1"/>
    <n v="23.7"/>
  </r>
  <r>
    <x v="105"/>
    <x v="1"/>
    <n v="8.5"/>
    <n v="1.8"/>
    <x v="10"/>
    <n v="114.4"/>
    <n v="57.9"/>
  </r>
  <r>
    <x v="105"/>
    <x v="2"/>
    <n v="8.6"/>
    <n v="1.8"/>
    <x v="11"/>
    <n v="51.4"/>
    <n v="85"/>
  </r>
  <r>
    <x v="105"/>
    <x v="3"/>
    <n v="12.2"/>
    <n v="6.5"/>
    <x v="6"/>
    <n v="62.3"/>
    <n v="62.7"/>
  </r>
  <r>
    <x v="105"/>
    <x v="4"/>
    <n v="13.2"/>
    <n v="4.2"/>
    <x v="1"/>
    <n v="29.8"/>
    <n v="173.5"/>
  </r>
  <r>
    <x v="105"/>
    <x v="5"/>
    <n v="15.2"/>
    <n v="5.8"/>
    <x v="6"/>
    <n v="61.8"/>
    <n v="187.9"/>
  </r>
  <r>
    <x v="105"/>
    <x v="6"/>
    <n v="19.899999999999999"/>
    <n v="8.3000000000000007"/>
    <x v="1"/>
    <n v="35.6"/>
    <n v="244.1"/>
  </r>
  <r>
    <x v="105"/>
    <x v="7"/>
    <n v="18.3"/>
    <n v="11.6"/>
    <x v="1"/>
    <n v="93.8"/>
    <n v="65"/>
  </r>
  <r>
    <x v="105"/>
    <x v="8"/>
    <n v="18.100000000000001"/>
    <n v="11"/>
    <x v="1"/>
    <n v="141.4"/>
    <n v="111.4"/>
  </r>
  <r>
    <x v="105"/>
    <x v="9"/>
    <n v="15.2"/>
    <n v="8.3000000000000007"/>
    <x v="1"/>
    <n v="98.3"/>
    <n v="88.9"/>
  </r>
  <r>
    <x v="105"/>
    <x v="10"/>
    <n v="13.2"/>
    <n v="6.9"/>
    <x v="1"/>
    <n v="88.6"/>
    <n v="62.8"/>
  </r>
  <r>
    <x v="105"/>
    <x v="11"/>
    <n v="9.4"/>
    <n v="3.8"/>
    <x v="17"/>
    <n v="25.2"/>
    <n v="55.7"/>
  </r>
  <r>
    <x v="105"/>
    <x v="12"/>
    <n v="8.1999999999999993"/>
    <n v="2.7"/>
    <x v="7"/>
    <n v="109.3"/>
    <n v="48.9"/>
  </r>
  <r>
    <x v="106"/>
    <x v="1"/>
    <n v="7"/>
    <n v="1.5"/>
    <x v="10"/>
    <n v="86.4"/>
    <n v="57.2"/>
  </r>
  <r>
    <x v="106"/>
    <x v="2"/>
    <n v="8.3000000000000007"/>
    <n v="2.1"/>
    <x v="4"/>
    <n v="99.3"/>
    <n v="59.8"/>
  </r>
  <r>
    <x v="106"/>
    <x v="3"/>
    <n v="7.4"/>
    <n v="0.9"/>
    <x v="9"/>
    <n v="35.1"/>
    <n v="100.9"/>
  </r>
  <r>
    <x v="106"/>
    <x v="4"/>
    <n v="11.9"/>
    <n v="3.9"/>
    <x v="3"/>
    <n v="30.6"/>
    <n v="133.30000000000001"/>
  </r>
  <r>
    <x v="106"/>
    <x v="5"/>
    <n v="14.6"/>
    <n v="5.3"/>
    <x v="1"/>
    <n v="67.2"/>
    <n v="193.6"/>
  </r>
  <r>
    <x v="106"/>
    <x v="6"/>
    <n v="17"/>
    <n v="9.3000000000000007"/>
    <x v="1"/>
    <n v="137.5"/>
    <n v="121.5"/>
  </r>
  <r>
    <x v="106"/>
    <x v="7"/>
    <n v="19.2"/>
    <n v="11.3"/>
    <x v="1"/>
    <n v="138.19999999999999"/>
    <n v="144.4"/>
  </r>
  <r>
    <x v="106"/>
    <x v="8"/>
    <n v="18.3"/>
    <n v="11.2"/>
    <x v="1"/>
    <n v="99.1"/>
    <n v="108.4"/>
  </r>
  <r>
    <x v="106"/>
    <x v="9"/>
    <n v="18"/>
    <n v="11"/>
    <x v="1"/>
    <n v="74.2"/>
    <n v="102.3"/>
  </r>
  <r>
    <x v="106"/>
    <x v="10"/>
    <n v="13.7"/>
    <n v="7.6"/>
    <x v="1"/>
    <n v="99.5"/>
    <n v="86.6"/>
  </r>
  <r>
    <x v="106"/>
    <x v="11"/>
    <n v="10.6"/>
    <n v="5.2"/>
    <x v="6"/>
    <n v="42.4"/>
    <n v="48.1"/>
  </r>
  <r>
    <x v="106"/>
    <x v="12"/>
    <n v="7.2"/>
    <n v="1.7"/>
    <x v="17"/>
    <n v="131.4"/>
    <n v="35.799999999999997"/>
  </r>
  <r>
    <x v="107"/>
    <x v="1"/>
    <n v="5.5"/>
    <n v="-1"/>
    <x v="24"/>
    <n v="55.9"/>
    <n v="82.7"/>
  </r>
  <r>
    <x v="107"/>
    <x v="2"/>
    <n v="9.1999999999999993"/>
    <n v="2.2000000000000002"/>
    <x v="4"/>
    <n v="25.9"/>
    <n v="56.9"/>
  </r>
  <r>
    <x v="107"/>
    <x v="3"/>
    <n v="11.4"/>
    <n v="4.3"/>
    <x v="1"/>
    <n v="59.5"/>
    <n v="119.3"/>
  </r>
  <r>
    <x v="107"/>
    <x v="4"/>
    <n v="13.2"/>
    <n v="4.4000000000000004"/>
    <x v="1"/>
    <n v="73.8"/>
    <n v="157.19999999999999"/>
  </r>
  <r>
    <x v="107"/>
    <x v="5"/>
    <n v="17.899999999999999"/>
    <n v="6.7"/>
    <x v="6"/>
    <n v="33.6"/>
    <n v="229.1"/>
  </r>
  <r>
    <x v="107"/>
    <x v="6"/>
    <n v="19.5"/>
    <n v="9.5"/>
    <x v="1"/>
    <n v="50.5"/>
    <n v="223.4"/>
  </r>
  <r>
    <x v="107"/>
    <x v="7"/>
    <n v="20.399999999999999"/>
    <n v="11.7"/>
    <x v="1"/>
    <n v="84.2"/>
    <n v="143.1"/>
  </r>
  <r>
    <x v="107"/>
    <x v="8"/>
    <n v="20.399999999999999"/>
    <n v="11.8"/>
    <x v="1"/>
    <n v="26.1"/>
    <n v="141.69999999999999"/>
  </r>
  <r>
    <x v="107"/>
    <x v="9"/>
    <n v="19.2"/>
    <n v="8.6999999999999993"/>
    <x v="1"/>
    <n v="40.4"/>
    <n v="140.5"/>
  </r>
  <r>
    <x v="107"/>
    <x v="10"/>
    <n v="15.8"/>
    <n v="8.8000000000000007"/>
    <x v="1"/>
    <n v="99.8"/>
    <n v="104.1"/>
  </r>
  <r>
    <x v="107"/>
    <x v="11"/>
    <n v="10"/>
    <n v="3.5"/>
    <x v="2"/>
    <n v="81.900000000000006"/>
    <n v="73.3"/>
  </r>
  <r>
    <x v="107"/>
    <x v="12"/>
    <n v="8.5"/>
    <n v="2.5"/>
    <x v="2"/>
    <n v="116"/>
    <n v="41"/>
  </r>
  <r>
    <x v="108"/>
    <x v="1"/>
    <n v="7.6"/>
    <n v="1"/>
    <x v="22"/>
    <n v="79.400000000000006"/>
    <n v="42.8"/>
  </r>
  <r>
    <x v="108"/>
    <x v="2"/>
    <n v="7.4"/>
    <n v="0.1"/>
    <x v="15"/>
    <n v="78.099999999999994"/>
    <n v="105.4"/>
  </r>
  <r>
    <x v="108"/>
    <x v="3"/>
    <n v="9.4"/>
    <n v="4"/>
    <x v="1"/>
    <n v="51.6"/>
    <n v="66"/>
  </r>
  <r>
    <x v="108"/>
    <x v="4"/>
    <n v="14.1"/>
    <n v="4.9000000000000004"/>
    <x v="1"/>
    <n v="64.099999999999994"/>
    <n v="159.69999999999999"/>
  </r>
  <r>
    <x v="108"/>
    <x v="5"/>
    <n v="17.7"/>
    <n v="7.9"/>
    <x v="1"/>
    <n v="85"/>
    <n v="196.2"/>
  </r>
  <r>
    <x v="108"/>
    <x v="6"/>
    <n v="19.7"/>
    <n v="10.199999999999999"/>
    <x v="1"/>
    <n v="72.599999999999994"/>
    <n v="225.3"/>
  </r>
  <r>
    <x v="108"/>
    <x v="7"/>
    <n v="18.399999999999999"/>
    <n v="10.6"/>
    <x v="1"/>
    <n v="98.5"/>
    <n v="143.9"/>
  </r>
  <r>
    <x v="108"/>
    <x v="8"/>
    <n v="18.399999999999999"/>
    <n v="10"/>
    <x v="1"/>
    <n v="97.9"/>
    <n v="144.80000000000001"/>
  </r>
  <r>
    <x v="108"/>
    <x v="9"/>
    <n v="16.5"/>
    <n v="8.5"/>
    <x v="1"/>
    <n v="83.8"/>
    <n v="119.7"/>
  </r>
  <r>
    <x v="108"/>
    <x v="10"/>
    <n v="13"/>
    <n v="6.7"/>
    <x v="1"/>
    <n v="129.30000000000001"/>
    <n v="62.2"/>
  </r>
  <r>
    <x v="108"/>
    <x v="11"/>
    <n v="9.9"/>
    <n v="3.6"/>
    <x v="7"/>
    <n v="84.6"/>
    <n v="60.4"/>
  </r>
  <r>
    <x v="108"/>
    <x v="12"/>
    <n v="5.9"/>
    <n v="-0.2"/>
    <x v="9"/>
    <n v="77.5"/>
    <n v="65"/>
  </r>
  <r>
    <x v="109"/>
    <x v="1"/>
    <n v="7.1"/>
    <n v="0.5"/>
    <x v="4"/>
    <n v="91.3"/>
    <n v="54.4"/>
  </r>
  <r>
    <x v="109"/>
    <x v="2"/>
    <n v="10.4"/>
    <n v="4.4000000000000004"/>
    <x v="2"/>
    <n v="78.099999999999994"/>
    <n v="67.3"/>
  </r>
  <r>
    <x v="109"/>
    <x v="3"/>
    <n v="12.6"/>
    <n v="5.6"/>
    <x v="1"/>
    <n v="27.8"/>
    <n v="86"/>
  </r>
  <r>
    <x v="109"/>
    <x v="4"/>
    <n v="13.1"/>
    <n v="5.0999999999999996"/>
    <x v="2"/>
    <n v="131.80000000000001"/>
    <n v="108.2"/>
  </r>
  <r>
    <x v="109"/>
    <x v="5"/>
    <n v="15.2"/>
    <n v="6.3"/>
    <x v="1"/>
    <n v="77"/>
    <n v="178.4"/>
  </r>
  <r>
    <x v="109"/>
    <x v="6"/>
    <n v="17.7"/>
    <n v="9.1999999999999993"/>
    <x v="1"/>
    <n v="41.5"/>
    <n v="143.1"/>
  </r>
  <r>
    <x v="109"/>
    <x v="7"/>
    <n v="17.899999999999999"/>
    <n v="9.9"/>
    <x v="1"/>
    <n v="47.8"/>
    <n v="89.8"/>
  </r>
  <r>
    <x v="109"/>
    <x v="8"/>
    <n v="18.5"/>
    <n v="10.199999999999999"/>
    <x v="1"/>
    <n v="64.3"/>
    <n v="137.1"/>
  </r>
  <r>
    <x v="109"/>
    <x v="9"/>
    <n v="17.399999999999999"/>
    <n v="9.5"/>
    <x v="1"/>
    <n v="93.6"/>
    <n v="116.3"/>
  </r>
  <r>
    <x v="109"/>
    <x v="10"/>
    <n v="13.3"/>
    <n v="6.7"/>
    <x v="1"/>
    <n v="101.3"/>
    <n v="104.3"/>
  </r>
  <r>
    <x v="109"/>
    <x v="11"/>
    <n v="9.3000000000000007"/>
    <n v="3.2"/>
    <x v="7"/>
    <n v="58.2"/>
    <n v="63.7"/>
  </r>
  <r>
    <x v="109"/>
    <x v="12"/>
    <n v="5.7"/>
    <n v="-0.4"/>
    <x v="24"/>
    <n v="63.6"/>
    <n v="34.200000000000003"/>
  </r>
  <r>
    <x v="110"/>
    <x v="1"/>
    <n v="7.8"/>
    <n v="1"/>
    <x v="11"/>
    <n v="77.099999999999994"/>
    <n v="52.2"/>
  </r>
  <r>
    <x v="110"/>
    <x v="2"/>
    <n v="8.4"/>
    <n v="2.2000000000000002"/>
    <x v="17"/>
    <n v="36"/>
    <n v="63.9"/>
  </r>
  <r>
    <x v="110"/>
    <x v="3"/>
    <n v="7.9"/>
    <n v="-0.7"/>
    <x v="19"/>
    <n v="54.8"/>
    <n v="126.4"/>
  </r>
  <r>
    <x v="110"/>
    <x v="4"/>
    <n v="12.8"/>
    <n v="3.1"/>
    <x v="3"/>
    <n v="51.7"/>
    <n v="194.9"/>
  </r>
  <r>
    <x v="110"/>
    <x v="5"/>
    <n v="15.3"/>
    <n v="5.5"/>
    <x v="1"/>
    <n v="72.2"/>
    <n v="211.6"/>
  </r>
  <r>
    <x v="110"/>
    <x v="6"/>
    <n v="17.600000000000001"/>
    <n v="8"/>
    <x v="1"/>
    <n v="33.5"/>
    <n v="174.5"/>
  </r>
  <r>
    <x v="110"/>
    <x v="7"/>
    <n v="18"/>
    <n v="10.1"/>
    <x v="1"/>
    <n v="52.3"/>
    <n v="103.5"/>
  </r>
  <r>
    <x v="110"/>
    <x v="8"/>
    <n v="18"/>
    <n v="9.6"/>
    <x v="1"/>
    <n v="83.3"/>
    <n v="154.9"/>
  </r>
  <r>
    <x v="110"/>
    <x v="9"/>
    <n v="15.1"/>
    <n v="8.3000000000000007"/>
    <x v="1"/>
    <n v="166"/>
    <n v="70.900000000000006"/>
  </r>
  <r>
    <x v="110"/>
    <x v="10"/>
    <n v="13.9"/>
    <n v="7"/>
    <x v="1"/>
    <n v="41.7"/>
    <n v="91.4"/>
  </r>
  <r>
    <x v="110"/>
    <x v="11"/>
    <n v="8.8000000000000007"/>
    <n v="3.5"/>
    <x v="7"/>
    <n v="49.6"/>
    <n v="39.700000000000003"/>
  </r>
  <r>
    <x v="110"/>
    <x v="12"/>
    <n v="7.2"/>
    <n v="1.2"/>
    <x v="10"/>
    <n v="88.8"/>
    <n v="36.1"/>
  </r>
  <r>
    <x v="111"/>
    <x v="1"/>
    <n v="2.2999999999999998"/>
    <n v="-2.8"/>
    <x v="20"/>
    <n v="39.1"/>
    <n v="59.7"/>
  </r>
  <r>
    <x v="111"/>
    <x v="2"/>
    <n v="4.3"/>
    <n v="-1.9"/>
    <x v="25"/>
    <n v="63"/>
    <n v="71.8"/>
  </r>
  <r>
    <x v="111"/>
    <x v="3"/>
    <n v="10.9"/>
    <n v="2.7"/>
    <x v="4"/>
    <n v="90.9"/>
    <n v="119.5"/>
  </r>
  <r>
    <x v="111"/>
    <x v="4"/>
    <n v="12.4"/>
    <n v="4.0999999999999996"/>
    <x v="6"/>
    <n v="71.400000000000006"/>
    <n v="133.19999999999999"/>
  </r>
  <r>
    <x v="111"/>
    <x v="5"/>
    <n v="14.5"/>
    <n v="5.4"/>
    <x v="1"/>
    <n v="71"/>
    <n v="182"/>
  </r>
  <r>
    <x v="111"/>
    <x v="6"/>
    <n v="18.5"/>
    <n v="9.4"/>
    <x v="1"/>
    <n v="120.8"/>
    <n v="164"/>
  </r>
  <r>
    <x v="111"/>
    <x v="7"/>
    <n v="18.399999999999999"/>
    <n v="10"/>
    <x v="1"/>
    <n v="38.200000000000003"/>
    <n v="168"/>
  </r>
  <r>
    <x v="111"/>
    <x v="8"/>
    <n v="17.600000000000001"/>
    <n v="10.3"/>
    <x v="1"/>
    <n v="103"/>
    <n v="112.4"/>
  </r>
  <r>
    <x v="111"/>
    <x v="9"/>
    <n v="16.3"/>
    <n v="8.5"/>
    <x v="1"/>
    <n v="58.4"/>
    <n v="129.5"/>
  </r>
  <r>
    <x v="111"/>
    <x v="10"/>
    <n v="14.2"/>
    <n v="7.8"/>
    <x v="1"/>
    <n v="100.2"/>
    <n v="75.2"/>
  </r>
  <r>
    <x v="111"/>
    <x v="11"/>
    <n v="10"/>
    <n v="3.7"/>
    <x v="17"/>
    <n v="139.1"/>
    <n v="48.9"/>
  </r>
  <r>
    <x v="111"/>
    <x v="12"/>
    <n v="6.2"/>
    <n v="1"/>
    <x v="14"/>
    <n v="19.399999999999999"/>
    <n v="51.3"/>
  </r>
  <r>
    <x v="112"/>
    <x v="1"/>
    <n v="7.9"/>
    <n v="2.9"/>
    <x v="6"/>
    <n v="48.6"/>
    <n v="27.3"/>
  </r>
  <r>
    <x v="112"/>
    <x v="2"/>
    <n v="7.9"/>
    <n v="2.4"/>
    <x v="10"/>
    <n v="31.3"/>
    <n v="64.2"/>
  </r>
  <r>
    <x v="112"/>
    <x v="3"/>
    <n v="8.5"/>
    <n v="2.2000000000000002"/>
    <x v="4"/>
    <n v="65.8"/>
    <n v="69.5"/>
  </r>
  <r>
    <x v="112"/>
    <x v="4"/>
    <n v="12.8"/>
    <n v="5"/>
    <x v="6"/>
    <n v="52.7"/>
    <n v="121.2"/>
  </r>
  <r>
    <x v="112"/>
    <x v="5"/>
    <n v="16.5"/>
    <n v="8.1"/>
    <x v="1"/>
    <n v="46.9"/>
    <n v="169.8"/>
  </r>
  <r>
    <x v="112"/>
    <x v="6"/>
    <n v="17"/>
    <n v="9.5"/>
    <x v="1"/>
    <n v="56"/>
    <n v="126.3"/>
  </r>
  <r>
    <x v="112"/>
    <x v="7"/>
    <n v="19.100000000000001"/>
    <n v="11.2"/>
    <x v="1"/>
    <n v="42"/>
    <n v="110.6"/>
  </r>
  <r>
    <x v="112"/>
    <x v="8"/>
    <n v="18.600000000000001"/>
    <n v="10.5"/>
    <x v="1"/>
    <n v="96.6"/>
    <n v="146.5"/>
  </r>
  <r>
    <x v="112"/>
    <x v="9"/>
    <n v="17.5"/>
    <n v="9.3000000000000007"/>
    <x v="1"/>
    <n v="61.8"/>
    <n v="128.30000000000001"/>
  </r>
  <r>
    <x v="112"/>
    <x v="10"/>
    <n v="12.5"/>
    <n v="5.6"/>
    <x v="1"/>
    <n v="132.9"/>
    <n v="67.5"/>
  </r>
  <r>
    <x v="112"/>
    <x v="11"/>
    <n v="10.3"/>
    <n v="3.5"/>
    <x v="12"/>
    <n v="59.7"/>
    <n v="67.3"/>
  </r>
  <r>
    <x v="112"/>
    <x v="12"/>
    <n v="6.9"/>
    <n v="0.8"/>
    <x v="13"/>
    <n v="89.1"/>
    <n v="41.8"/>
  </r>
  <r>
    <x v="113"/>
    <x v="1"/>
    <n v="6"/>
    <n v="0.1"/>
    <x v="9"/>
    <n v="112.6"/>
    <n v="62.2"/>
  </r>
  <r>
    <x v="113"/>
    <x v="2"/>
    <n v="6.7"/>
    <n v="0.7"/>
    <x v="14"/>
    <n v="7.7"/>
    <n v="44.9"/>
  </r>
  <r>
    <x v="113"/>
    <x v="3"/>
    <n v="9.5"/>
    <n v="1.8"/>
    <x v="12"/>
    <n v="62.5"/>
    <n v="117.1"/>
  </r>
  <r>
    <x v="113"/>
    <x v="4"/>
    <n v="12.6"/>
    <n v="3.9"/>
    <x v="6"/>
    <n v="74.599999999999994"/>
    <n v="153.6"/>
  </r>
  <r>
    <x v="113"/>
    <x v="5"/>
    <n v="15.4"/>
    <n v="7.3"/>
    <x v="6"/>
    <n v="56"/>
    <n v="137.30000000000001"/>
  </r>
  <r>
    <x v="113"/>
    <x v="6"/>
    <n v="18.3"/>
    <n v="9.6999999999999993"/>
    <x v="1"/>
    <n v="86.4"/>
    <n v="135.4"/>
  </r>
  <r>
    <x v="113"/>
    <x v="7"/>
    <n v="17.5"/>
    <n v="9.1999999999999993"/>
    <x v="1"/>
    <n v="65.3"/>
    <n v="125.3"/>
  </r>
  <r>
    <x v="113"/>
    <x v="8"/>
    <n v="17.8"/>
    <n v="10.199999999999999"/>
    <x v="1"/>
    <n v="89.1"/>
    <n v="124.6"/>
  </r>
  <r>
    <x v="113"/>
    <x v="9"/>
    <n v="15.5"/>
    <n v="7.9"/>
    <x v="1"/>
    <n v="68.2"/>
    <n v="70.8"/>
  </r>
  <r>
    <x v="113"/>
    <x v="10"/>
    <n v="14.2"/>
    <n v="7.4"/>
    <x v="1"/>
    <n v="59"/>
    <n v="75.5"/>
  </r>
  <r>
    <x v="113"/>
    <x v="11"/>
    <n v="7.3"/>
    <n v="1.7"/>
    <x v="13"/>
    <n v="118.5"/>
    <n v="70.8"/>
  </r>
  <r>
    <x v="113"/>
    <x v="12"/>
    <n v="7.6"/>
    <n v="1.4"/>
    <x v="12"/>
    <n v="96.8"/>
    <n v="52.3"/>
  </r>
  <r>
    <x v="114"/>
    <x v="1"/>
    <n v="6.2"/>
    <n v="1.9"/>
    <x v="13"/>
    <n v="69.5"/>
    <n v="29.5"/>
  </r>
  <r>
    <x v="114"/>
    <x v="2"/>
    <n v="7.8"/>
    <n v="3.6"/>
    <x v="1"/>
    <n v="116.5"/>
    <n v="41.2"/>
  </r>
  <r>
    <x v="114"/>
    <x v="3"/>
    <n v="11.6"/>
    <n v="3.9"/>
    <x v="6"/>
    <n v="60.7"/>
    <n v="124.8"/>
  </r>
  <r>
    <x v="114"/>
    <x v="4"/>
    <n v="9.9"/>
    <n v="3.7"/>
    <x v="3"/>
    <n v="101.5"/>
    <n v="88.9"/>
  </r>
  <r>
    <x v="114"/>
    <x v="5"/>
    <n v="15.9"/>
    <n v="6.3"/>
    <x v="1"/>
    <n v="69.400000000000006"/>
    <n v="219.5"/>
  </r>
  <r>
    <x v="114"/>
    <x v="6"/>
    <n v="18.899999999999999"/>
    <n v="11.1"/>
    <x v="1"/>
    <n v="103.1"/>
    <n v="140.30000000000001"/>
  </r>
  <r>
    <x v="114"/>
    <x v="7"/>
    <n v="19"/>
    <n v="10.199999999999999"/>
    <x v="1"/>
    <n v="35.9"/>
    <n v="164.1"/>
  </r>
  <r>
    <x v="114"/>
    <x v="8"/>
    <n v="17.899999999999999"/>
    <n v="9.6999999999999993"/>
    <x v="1"/>
    <n v="67.5"/>
    <n v="128.19999999999999"/>
  </r>
  <r>
    <x v="114"/>
    <x v="9"/>
    <n v="17.7"/>
    <n v="10.1"/>
    <x v="1"/>
    <n v="68.599999999999994"/>
    <n v="106.1"/>
  </r>
  <r>
    <x v="114"/>
    <x v="10"/>
    <n v="12.8"/>
    <n v="5.4"/>
    <x v="6"/>
    <n v="144.1"/>
    <n v="103.6"/>
  </r>
  <r>
    <x v="114"/>
    <x v="11"/>
    <n v="8"/>
    <n v="1.7"/>
    <x v="4"/>
    <n v="84.9"/>
    <n v="63"/>
  </r>
  <r>
    <x v="114"/>
    <x v="12"/>
    <n v="8.1999999999999993"/>
    <n v="2.2999999999999998"/>
    <x v="3"/>
    <n v="111.4"/>
    <n v="40.5"/>
  </r>
  <r>
    <x v="115"/>
    <x v="1"/>
    <n v="7.6"/>
    <n v="2.4"/>
    <x v="11"/>
    <n v="51.3"/>
    <n v="50.3"/>
  </r>
  <r>
    <x v="115"/>
    <x v="2"/>
    <n v="8.8000000000000007"/>
    <n v="2.4"/>
    <x v="2"/>
    <n v="72.099999999999994"/>
    <n v="83.9"/>
  </r>
  <r>
    <x v="115"/>
    <x v="3"/>
    <n v="10.1"/>
    <n v="3.3"/>
    <x v="7"/>
    <n v="62.6"/>
    <n v="115.1"/>
  </r>
  <r>
    <x v="115"/>
    <x v="4"/>
    <n v="13.4"/>
    <n v="4.0999999999999996"/>
    <x v="6"/>
    <n v="42"/>
    <n v="140.30000000000001"/>
  </r>
  <r>
    <x v="115"/>
    <x v="5"/>
    <n v="13.8"/>
    <n v="5.3"/>
    <x v="2"/>
    <n v="108.9"/>
    <n v="140.5"/>
  </r>
  <r>
    <x v="115"/>
    <x v="6"/>
    <n v="18.5"/>
    <n v="9"/>
    <x v="1"/>
    <n v="28.8"/>
    <n v="165.9"/>
  </r>
  <r>
    <x v="115"/>
    <x v="7"/>
    <n v="19.600000000000001"/>
    <n v="11.1"/>
    <x v="1"/>
    <n v="93.7"/>
    <n v="97.6"/>
  </r>
  <r>
    <x v="115"/>
    <x v="8"/>
    <n v="18.7"/>
    <n v="10.5"/>
    <x v="1"/>
    <n v="83.5"/>
    <n v="127.2"/>
  </r>
  <r>
    <x v="115"/>
    <x v="9"/>
    <n v="17"/>
    <n v="9.1"/>
    <x v="1"/>
    <n v="115.6"/>
    <n v="120.9"/>
  </r>
  <r>
    <x v="115"/>
    <x v="10"/>
    <n v="12.9"/>
    <n v="5.9"/>
    <x v="1"/>
    <n v="124.1"/>
    <n v="88"/>
  </r>
  <r>
    <x v="115"/>
    <x v="11"/>
    <n v="9.3000000000000007"/>
    <n v="2"/>
    <x v="11"/>
    <n v="54.1"/>
    <n v="75"/>
  </r>
  <r>
    <x v="115"/>
    <x v="12"/>
    <n v="7.1"/>
    <n v="1.9"/>
    <x v="14"/>
    <n v="67.8"/>
    <n v="41.1"/>
  </r>
  <r>
    <x v="116"/>
    <x v="1"/>
    <n v="7.8"/>
    <n v="2.5"/>
    <x v="11"/>
    <n v="87.3"/>
    <n v="33.6"/>
  </r>
  <r>
    <x v="116"/>
    <x v="2"/>
    <n v="5.8"/>
    <n v="-1.4"/>
    <x v="23"/>
    <n v="34"/>
    <n v="92.6"/>
  </r>
  <r>
    <x v="116"/>
    <x v="3"/>
    <n v="10.4"/>
    <n v="2.2999999999999998"/>
    <x v="7"/>
    <n v="57.2"/>
    <n v="100.7"/>
  </r>
  <r>
    <x v="116"/>
    <x v="4"/>
    <n v="12.4"/>
    <n v="3.4"/>
    <x v="10"/>
    <n v="56.8"/>
    <n v="151.69999999999999"/>
  </r>
  <r>
    <x v="116"/>
    <x v="5"/>
    <n v="14"/>
    <n v="4.8"/>
    <x v="7"/>
    <n v="52.8"/>
    <n v="156.80000000000001"/>
  </r>
  <r>
    <x v="116"/>
    <x v="6"/>
    <n v="19.5"/>
    <n v="9.1"/>
    <x v="1"/>
    <n v="66.3"/>
    <n v="215.5"/>
  </r>
  <r>
    <x v="116"/>
    <x v="7"/>
    <n v="19.100000000000001"/>
    <n v="9.9"/>
    <x v="1"/>
    <n v="23.9"/>
    <n v="127.6"/>
  </r>
  <r>
    <x v="116"/>
    <x v="8"/>
    <n v="20.399999999999999"/>
    <n v="10.1"/>
    <x v="1"/>
    <n v="53.8"/>
    <n v="177.9"/>
  </r>
  <r>
    <x v="116"/>
    <x v="9"/>
    <n v="17"/>
    <n v="9.1"/>
    <x v="1"/>
    <n v="87.2"/>
    <n v="108.3"/>
  </r>
  <r>
    <x v="116"/>
    <x v="10"/>
    <n v="15"/>
    <n v="9.3000000000000007"/>
    <x v="1"/>
    <n v="94.4"/>
    <n v="59"/>
  </r>
  <r>
    <x v="116"/>
    <x v="11"/>
    <n v="9.5"/>
    <n v="4.0999999999999996"/>
    <x v="3"/>
    <n v="94"/>
    <n v="46.9"/>
  </r>
  <r>
    <x v="116"/>
    <x v="12"/>
    <n v="6.7"/>
    <n v="1.3"/>
    <x v="16"/>
    <n v="69.099999999999994"/>
    <n v="32.700000000000003"/>
  </r>
  <r>
    <x v="117"/>
    <x v="1"/>
    <n v="7.1"/>
    <n v="2.2000000000000002"/>
    <x v="4"/>
    <n v="110.5"/>
    <n v="29.4"/>
  </r>
  <r>
    <x v="117"/>
    <x v="2"/>
    <n v="4.2"/>
    <n v="-1.8"/>
    <x v="19"/>
    <n v="59.2"/>
    <n v="65.900000000000006"/>
  </r>
  <r>
    <x v="117"/>
    <x v="3"/>
    <n v="7.3"/>
    <n v="0.3"/>
    <x v="9"/>
    <n v="33.299999999999997"/>
    <n v="82.8"/>
  </r>
  <r>
    <x v="117"/>
    <x v="4"/>
    <n v="12.7"/>
    <n v="2.2999999999999998"/>
    <x v="4"/>
    <n v="64.599999999999994"/>
    <n v="184.8"/>
  </r>
  <r>
    <x v="117"/>
    <x v="5"/>
    <n v="14.8"/>
    <n v="6.4"/>
    <x v="1"/>
    <n v="102.2"/>
    <n v="128.80000000000001"/>
  </r>
  <r>
    <x v="117"/>
    <x v="6"/>
    <n v="18.3"/>
    <n v="8.3000000000000007"/>
    <x v="1"/>
    <n v="60.4"/>
    <n v="190"/>
  </r>
  <r>
    <x v="117"/>
    <x v="7"/>
    <n v="20.2"/>
    <n v="11.4"/>
    <x v="1"/>
    <n v="33.799999999999997"/>
    <n v="165.9"/>
  </r>
  <r>
    <x v="117"/>
    <x v="8"/>
    <n v="19.3"/>
    <n v="11.6"/>
    <x v="1"/>
    <n v="54.3"/>
    <n v="135.30000000000001"/>
  </r>
  <r>
    <x v="117"/>
    <x v="9"/>
    <n v="17"/>
    <n v="9.5"/>
    <x v="1"/>
    <n v="21.5"/>
    <n v="77.2"/>
  </r>
  <r>
    <x v="117"/>
    <x v="10"/>
    <n v="16.100000000000001"/>
    <n v="9.1999999999999993"/>
    <x v="1"/>
    <n v="37.200000000000003"/>
    <n v="64.8"/>
  </r>
  <r>
    <x v="117"/>
    <x v="11"/>
    <n v="7.2"/>
    <n v="0.9"/>
    <x v="22"/>
    <n v="128.30000000000001"/>
    <n v="61.5"/>
  </r>
  <r>
    <x v="117"/>
    <x v="12"/>
    <n v="6.8"/>
    <n v="1.6"/>
    <x v="10"/>
    <n v="75.2"/>
    <n v="31.7"/>
  </r>
  <r>
    <x v="118"/>
    <x v="1"/>
    <n v="6.5"/>
    <n v="1"/>
    <x v="14"/>
    <n v="76.099999999999994"/>
    <n v="24.7"/>
  </r>
  <r>
    <x v="118"/>
    <x v="2"/>
    <n v="5.8"/>
    <n v="-0.3"/>
    <x v="19"/>
    <n v="103.7"/>
    <n v="81.3"/>
  </r>
  <r>
    <x v="118"/>
    <x v="3"/>
    <n v="8.6"/>
    <n v="1"/>
    <x v="9"/>
    <n v="57.2"/>
    <n v="105.8"/>
  </r>
  <r>
    <x v="118"/>
    <x v="4"/>
    <n v="11.2"/>
    <n v="2.7"/>
    <x v="10"/>
    <n v="67.099999999999994"/>
    <n v="126.7"/>
  </r>
  <r>
    <x v="118"/>
    <x v="5"/>
    <n v="16.899999999999999"/>
    <n v="8.4"/>
    <x v="1"/>
    <n v="37.9"/>
    <n v="109.2"/>
  </r>
  <r>
    <x v="118"/>
    <x v="6"/>
    <n v="20.5"/>
    <n v="11.1"/>
    <x v="1"/>
    <n v="56.7"/>
    <n v="184"/>
  </r>
  <r>
    <x v="118"/>
    <x v="7"/>
    <n v="18.3"/>
    <n v="10"/>
    <x v="1"/>
    <n v="94.8"/>
    <n v="90"/>
  </r>
  <r>
    <x v="118"/>
    <x v="8"/>
    <n v="20"/>
    <n v="10.5"/>
    <x v="1"/>
    <n v="102.2"/>
    <n v="132.9"/>
  </r>
  <r>
    <x v="118"/>
    <x v="9"/>
    <n v="17"/>
    <n v="9.4"/>
    <x v="1"/>
    <n v="76.400000000000006"/>
    <n v="79.599999999999994"/>
  </r>
  <r>
    <x v="118"/>
    <x v="10"/>
    <n v="13.3"/>
    <n v="7.4"/>
    <x v="1"/>
    <n v="80"/>
    <n v="59"/>
  </r>
  <r>
    <x v="118"/>
    <x v="11"/>
    <n v="9.4"/>
    <n v="3.9"/>
    <x v="7"/>
    <n v="98"/>
    <n v="62.7"/>
  </r>
  <r>
    <x v="118"/>
    <x v="12"/>
    <n v="7.1"/>
    <n v="1.9"/>
    <x v="4"/>
    <n v="33"/>
    <n v="50.3"/>
  </r>
  <r>
    <x v="119"/>
    <x v="1"/>
    <n v="7.5"/>
    <n v="2.4"/>
    <x v="12"/>
    <n v="47.8"/>
    <n v="54.2"/>
  </r>
  <r>
    <x v="119"/>
    <x v="2"/>
    <n v="8.4"/>
    <n v="2.6"/>
    <x v="17"/>
    <n v="54.3"/>
    <n v="55.2"/>
  </r>
  <r>
    <x v="119"/>
    <x v="3"/>
    <n v="9.8000000000000007"/>
    <n v="1.9"/>
    <x v="11"/>
    <n v="28.8"/>
    <n v="76.2"/>
  </r>
  <r>
    <x v="119"/>
    <x v="4"/>
    <n v="12.1"/>
    <n v="3.9"/>
    <x v="2"/>
    <n v="82.9"/>
    <n v="116.6"/>
  </r>
  <r>
    <x v="119"/>
    <x v="5"/>
    <n v="15.6"/>
    <n v="6.3"/>
    <x v="1"/>
    <n v="49.9"/>
    <n v="162.6"/>
  </r>
  <r>
    <x v="119"/>
    <x v="6"/>
    <n v="16.3"/>
    <n v="7.7"/>
    <x v="1"/>
    <n v="99.6"/>
    <n v="125.8"/>
  </r>
  <r>
    <x v="119"/>
    <x v="7"/>
    <n v="20.6"/>
    <n v="11"/>
    <x v="1"/>
    <n v="54.4"/>
    <n v="166.4"/>
  </r>
  <r>
    <x v="119"/>
    <x v="8"/>
    <n v="18.2"/>
    <n v="10.8"/>
    <x v="1"/>
    <n v="108.3"/>
    <n v="100.1"/>
  </r>
  <r>
    <x v="119"/>
    <x v="9"/>
    <n v="18.899999999999999"/>
    <n v="8.9"/>
    <x v="1"/>
    <n v="31.9"/>
    <n v="141.1"/>
  </r>
  <r>
    <x v="119"/>
    <x v="10"/>
    <n v="14.7"/>
    <n v="8.1999999999999993"/>
    <x v="2"/>
    <n v="37.700000000000003"/>
    <n v="87.6"/>
  </r>
  <r>
    <x v="119"/>
    <x v="11"/>
    <n v="9.6999999999999993"/>
    <n v="3.4"/>
    <x v="4"/>
    <n v="81.400000000000006"/>
    <n v="49.5"/>
  </r>
  <r>
    <x v="119"/>
    <x v="12"/>
    <n v="9.1"/>
    <n v="4.2"/>
    <x v="12"/>
    <n v="17"/>
    <n v="26.4"/>
  </r>
  <r>
    <x v="120"/>
    <x v="1"/>
    <n v="6.4"/>
    <n v="0.6"/>
    <x v="13"/>
    <n v="109.6"/>
    <n v="38.200000000000003"/>
  </r>
  <r>
    <x v="120"/>
    <x v="2"/>
    <n v="7.5"/>
    <n v="1.1000000000000001"/>
    <x v="11"/>
    <n v="54.6"/>
    <n v="69.8"/>
  </r>
  <r>
    <x v="120"/>
    <x v="3"/>
    <n v="10"/>
    <n v="1.6"/>
    <x v="10"/>
    <n v="82.4"/>
    <n v="110.3"/>
  </r>
  <r>
    <x v="120"/>
    <x v="4"/>
    <n v="13"/>
    <n v="3.8"/>
    <x v="2"/>
    <n v="58.2"/>
    <n v="129.69999999999999"/>
  </r>
  <r>
    <x v="120"/>
    <x v="5"/>
    <n v="14.2"/>
    <n v="5.8"/>
    <x v="1"/>
    <n v="85.1"/>
    <n v="130"/>
  </r>
  <r>
    <x v="120"/>
    <x v="6"/>
    <n v="15.6"/>
    <n v="6.6"/>
    <x v="1"/>
    <n v="63.5"/>
    <n v="139.80000000000001"/>
  </r>
  <r>
    <x v="120"/>
    <x v="7"/>
    <n v="19.7"/>
    <n v="10.199999999999999"/>
    <x v="1"/>
    <n v="56.4"/>
    <n v="147.1"/>
  </r>
  <r>
    <x v="120"/>
    <x v="8"/>
    <n v="17.8"/>
    <n v="9.3000000000000007"/>
    <x v="1"/>
    <n v="37.6"/>
    <n v="96"/>
  </r>
  <r>
    <x v="120"/>
    <x v="9"/>
    <n v="16.399999999999999"/>
    <n v="6.4"/>
    <x v="1"/>
    <n v="9.8000000000000007"/>
    <n v="121.9"/>
  </r>
  <r>
    <x v="120"/>
    <x v="10"/>
    <n v="13.5"/>
    <n v="6.6"/>
    <x v="1"/>
    <n v="42.5"/>
    <n v="84.8"/>
  </r>
  <r>
    <x v="120"/>
    <x v="11"/>
    <n v="8.3000000000000007"/>
    <n v="2.2999999999999998"/>
    <x v="13"/>
    <n v="82.6"/>
    <n v="58"/>
  </r>
  <r>
    <x v="120"/>
    <x v="12"/>
    <n v="8.8000000000000007"/>
    <n v="2.6"/>
    <x v="10"/>
    <n v="69.8"/>
    <n v="48.3"/>
  </r>
  <r>
    <x v="121"/>
    <x v="1"/>
    <n v="7.6"/>
    <n v="2.8"/>
    <x v="12"/>
    <n v="93.8"/>
    <n v="24.5"/>
  </r>
  <r>
    <x v="121"/>
    <x v="2"/>
    <n v="7.1"/>
    <n v="1.5"/>
    <x v="14"/>
    <n v="63.1"/>
    <n v="64.599999999999994"/>
  </r>
  <r>
    <x v="121"/>
    <x v="3"/>
    <n v="10.3"/>
    <n v="2.1"/>
    <x v="4"/>
    <n v="27.6"/>
    <n v="94.3"/>
  </r>
  <r>
    <x v="121"/>
    <x v="4"/>
    <n v="11.5"/>
    <n v="3"/>
    <x v="17"/>
    <n v="52.8"/>
    <n v="123.8"/>
  </r>
  <r>
    <x v="121"/>
    <x v="5"/>
    <n v="15"/>
    <n v="6.3"/>
    <x v="1"/>
    <n v="59.8"/>
    <n v="133.5"/>
  </r>
  <r>
    <x v="121"/>
    <x v="6"/>
    <n v="19.100000000000001"/>
    <n v="9.6999999999999993"/>
    <x v="1"/>
    <n v="26.1"/>
    <n v="157.9"/>
  </r>
  <r>
    <x v="121"/>
    <x v="7"/>
    <n v="19.2"/>
    <n v="11.3"/>
    <x v="1"/>
    <n v="72.3"/>
    <n v="108.6"/>
  </r>
  <r>
    <x v="121"/>
    <x v="8"/>
    <n v="19.7"/>
    <n v="10.8"/>
    <x v="1"/>
    <n v="78.7"/>
    <n v="124.9"/>
  </r>
  <r>
    <x v="121"/>
    <x v="9"/>
    <n v="17.100000000000001"/>
    <n v="9.1"/>
    <x v="1"/>
    <n v="52.1"/>
    <n v="106.4"/>
  </r>
  <r>
    <x v="121"/>
    <x v="10"/>
    <n v="12.1"/>
    <n v="5.5"/>
    <x v="3"/>
    <n v="57.3"/>
    <n v="79.099999999999994"/>
  </r>
  <r>
    <x v="121"/>
    <x v="11"/>
    <n v="8.9"/>
    <n v="2.9"/>
    <x v="4"/>
    <n v="75"/>
    <n v="44.5"/>
  </r>
  <r>
    <x v="121"/>
    <x v="12"/>
    <n v="7.8"/>
    <n v="2.1"/>
    <x v="12"/>
    <n v="67.8"/>
    <n v="41.5"/>
  </r>
  <r>
    <x v="122"/>
    <x v="1"/>
    <n v="8.6999999999999993"/>
    <n v="3.4"/>
    <x v="7"/>
    <n v="117.1"/>
    <n v="36.700000000000003"/>
  </r>
  <r>
    <x v="122"/>
    <x v="2"/>
    <n v="7.9"/>
    <n v="2.4"/>
    <x v="12"/>
    <n v="60.2"/>
    <n v="59.6"/>
  </r>
  <r>
    <x v="122"/>
    <x v="3"/>
    <n v="9.1999999999999993"/>
    <n v="2.1"/>
    <x v="17"/>
    <n v="31.8"/>
    <n v="92.7"/>
  </r>
  <r>
    <x v="122"/>
    <x v="4"/>
    <n v="13.8"/>
    <n v="3"/>
    <x v="2"/>
    <n v="38"/>
    <n v="198.1"/>
  </r>
  <r>
    <x v="122"/>
    <x v="5"/>
    <n v="14.1"/>
    <n v="6.5"/>
    <x v="1"/>
    <n v="86.7"/>
    <n v="130.4"/>
  </r>
  <r>
    <x v="122"/>
    <x v="6"/>
    <n v="17.100000000000001"/>
    <n v="8.1999999999999993"/>
    <x v="1"/>
    <n v="49.8"/>
    <n v="154.4"/>
  </r>
  <r>
    <x v="122"/>
    <x v="7"/>
    <n v="17.5"/>
    <n v="10.3"/>
    <x v="1"/>
    <n v="97.8"/>
    <n v="116.7"/>
  </r>
  <r>
    <x v="122"/>
    <x v="8"/>
    <n v="18.7"/>
    <n v="10.199999999999999"/>
    <x v="1"/>
    <n v="57.6"/>
    <n v="155.69999999999999"/>
  </r>
  <r>
    <x v="122"/>
    <x v="9"/>
    <n v="14.5"/>
    <n v="7.4"/>
    <x v="6"/>
    <n v="99.3"/>
    <n v="104.1"/>
  </r>
  <r>
    <x v="122"/>
    <x v="10"/>
    <n v="10.7"/>
    <n v="4.3"/>
    <x v="6"/>
    <n v="43.7"/>
    <n v="81.599999999999994"/>
  </r>
  <r>
    <x v="122"/>
    <x v="11"/>
    <n v="8.1999999999999993"/>
    <n v="2.2000000000000002"/>
    <x v="17"/>
    <n v="71.599999999999994"/>
    <n v="78.2"/>
  </r>
  <r>
    <x v="122"/>
    <x v="12"/>
    <n v="9.6"/>
    <n v="4.4000000000000004"/>
    <x v="2"/>
    <n v="90.1"/>
    <n v="30.5"/>
  </r>
  <r>
    <x v="123"/>
    <x v="1"/>
    <n v="8.5"/>
    <n v="3.4"/>
    <x v="3"/>
    <n v="110.3"/>
    <n v="50.5"/>
  </r>
  <r>
    <x v="123"/>
    <x v="2"/>
    <n v="8.1"/>
    <n v="2.1"/>
    <x v="12"/>
    <n v="19.899999999999999"/>
    <n v="74"/>
  </r>
  <r>
    <x v="123"/>
    <x v="3"/>
    <n v="8.6999999999999993"/>
    <n v="1.4"/>
    <x v="13"/>
    <n v="41.5"/>
    <n v="121.2"/>
  </r>
  <r>
    <x v="123"/>
    <x v="4"/>
    <n v="12.9"/>
    <n v="4.5"/>
    <x v="17"/>
    <n v="38.9"/>
    <n v="139.1"/>
  </r>
  <r>
    <x v="123"/>
    <x v="5"/>
    <n v="15.5"/>
    <n v="4.7"/>
    <x v="6"/>
    <n v="15.4"/>
    <n v="239.3"/>
  </r>
  <r>
    <x v="123"/>
    <x v="6"/>
    <n v="19.7"/>
    <n v="8.4"/>
    <x v="1"/>
    <n v="15"/>
    <n v="213.1"/>
  </r>
  <r>
    <x v="123"/>
    <x v="7"/>
    <n v="20.8"/>
    <n v="11.8"/>
    <x v="1"/>
    <n v="34.299999999999997"/>
    <n v="126.8"/>
  </r>
  <r>
    <x v="123"/>
    <x v="8"/>
    <n v="21.6"/>
    <n v="12"/>
    <x v="1"/>
    <n v="47.6"/>
    <n v="148.1"/>
  </r>
  <r>
    <x v="123"/>
    <x v="9"/>
    <n v="15.8"/>
    <n v="8.4"/>
    <x v="1"/>
    <n v="143.5"/>
    <n v="111.4"/>
  </r>
  <r>
    <x v="123"/>
    <x v="10"/>
    <n v="13.4"/>
    <n v="7.6"/>
    <x v="2"/>
    <n v="60.4"/>
    <n v="79.3"/>
  </r>
  <r>
    <x v="123"/>
    <x v="11"/>
    <n v="9.4"/>
    <n v="3.3"/>
    <x v="3"/>
    <n v="41.1"/>
    <n v="56.3"/>
  </r>
  <r>
    <x v="123"/>
    <x v="12"/>
    <n v="7.9"/>
    <n v="3"/>
    <x v="12"/>
    <n v="18"/>
    <n v="25.9"/>
  </r>
  <r>
    <x v="124"/>
    <x v="1"/>
    <n v="7.7"/>
    <n v="3.4"/>
    <x v="12"/>
    <n v="79.099999999999994"/>
    <n v="32.700000000000003"/>
  </r>
  <r>
    <x v="124"/>
    <x v="2"/>
    <n v="7.6"/>
    <n v="2.1"/>
    <x v="4"/>
    <n v="40.299999999999997"/>
    <n v="44"/>
  </r>
  <r>
    <x v="124"/>
    <x v="3"/>
    <n v="8.6999999999999993"/>
    <n v="2.4"/>
    <x v="17"/>
    <n v="55.6"/>
    <n v="67.900000000000006"/>
  </r>
  <r>
    <x v="124"/>
    <x v="4"/>
    <n v="13"/>
    <n v="4.4000000000000004"/>
    <x v="2"/>
    <n v="17.399999999999999"/>
    <n v="149.1"/>
  </r>
  <r>
    <x v="124"/>
    <x v="5"/>
    <n v="14.8"/>
    <n v="6.6"/>
    <x v="1"/>
    <n v="102.1"/>
    <n v="110.4"/>
  </r>
  <r>
    <x v="124"/>
    <x v="6"/>
    <n v="20.2"/>
    <n v="11.1"/>
    <x v="1"/>
    <n v="53.2"/>
    <n v="174.4"/>
  </r>
  <r>
    <x v="124"/>
    <x v="7"/>
    <n v="20.5"/>
    <n v="12.4"/>
    <x v="1"/>
    <n v="53.2"/>
    <n v="122.3"/>
  </r>
  <r>
    <x v="124"/>
    <x v="8"/>
    <n v="22.4"/>
    <n v="10.3"/>
    <x v="1"/>
    <n v="13.8"/>
    <n v="237.6"/>
  </r>
  <r>
    <x v="124"/>
    <x v="9"/>
    <n v="15.9"/>
    <n v="8.6"/>
    <x v="1"/>
    <n v="85.2"/>
    <n v="86.7"/>
  </r>
  <r>
    <x v="124"/>
    <x v="10"/>
    <n v="11.9"/>
    <n v="5.7"/>
    <x v="1"/>
    <n v="135.6"/>
    <n v="74.7"/>
  </r>
  <r>
    <x v="124"/>
    <x v="11"/>
    <n v="8.1999999999999993"/>
    <n v="2.8"/>
    <x v="12"/>
    <n v="30.7"/>
    <n v="71.5"/>
  </r>
  <r>
    <x v="124"/>
    <x v="12"/>
    <n v="3.9"/>
    <n v="-0.4"/>
    <x v="15"/>
    <n v="82.2"/>
    <n v="24.3"/>
  </r>
  <r>
    <x v="125"/>
    <x v="1"/>
    <n v="4.9000000000000004"/>
    <n v="-0.2"/>
    <x v="15"/>
    <n v="89.4"/>
    <n v="50.3"/>
  </r>
  <r>
    <x v="125"/>
    <x v="2"/>
    <n v="6.7"/>
    <n v="1.4"/>
    <x v="12"/>
    <n v="116.3"/>
    <n v="40"/>
  </r>
  <r>
    <x v="125"/>
    <x v="3"/>
    <n v="9.9"/>
    <n v="3.8"/>
    <x v="2"/>
    <n v="64.599999999999994"/>
    <n v="77"/>
  </r>
  <r>
    <x v="125"/>
    <x v="4"/>
    <n v="11"/>
    <n v="3.5"/>
    <x v="17"/>
    <n v="50.5"/>
    <n v="137.80000000000001"/>
  </r>
  <r>
    <x v="125"/>
    <x v="5"/>
    <n v="15.2"/>
    <n v="4.5999999999999996"/>
    <x v="2"/>
    <n v="20"/>
    <n v="226.2"/>
  </r>
  <r>
    <x v="125"/>
    <x v="6"/>
    <n v="17.5"/>
    <n v="7.5"/>
    <x v="1"/>
    <n v="54"/>
    <n v="170.3"/>
  </r>
  <r>
    <x v="125"/>
    <x v="7"/>
    <n v="20.399999999999999"/>
    <n v="11.6"/>
    <x v="1"/>
    <n v="21.8"/>
    <n v="174.8"/>
  </r>
  <r>
    <x v="125"/>
    <x v="8"/>
    <n v="19.2"/>
    <n v="9.6999999999999993"/>
    <x v="1"/>
    <n v="97.9"/>
    <n v="173.7"/>
  </r>
  <r>
    <x v="125"/>
    <x v="9"/>
    <n v="15.8"/>
    <n v="8.6999999999999993"/>
    <x v="1"/>
    <n v="47.2"/>
    <n v="93.2"/>
  </r>
  <r>
    <x v="125"/>
    <x v="10"/>
    <n v="14.2"/>
    <n v="8.6999999999999993"/>
    <x v="1"/>
    <n v="66"/>
    <n v="79"/>
  </r>
  <r>
    <x v="125"/>
    <x v="11"/>
    <n v="7"/>
    <n v="1.2"/>
    <x v="13"/>
    <n v="91.5"/>
    <n v="58.1"/>
  </r>
  <r>
    <x v="125"/>
    <x v="12"/>
    <n v="8.1999999999999993"/>
    <n v="3.8"/>
    <x v="7"/>
    <n v="69.400000000000006"/>
    <n v="20"/>
  </r>
  <r>
    <x v="126"/>
    <x v="1"/>
    <n v="5.7"/>
    <n v="0.8"/>
    <x v="14"/>
    <n v="77.400000000000006"/>
    <n v="64.7"/>
  </r>
  <r>
    <x v="126"/>
    <x v="2"/>
    <n v="5.9"/>
    <n v="0.4"/>
    <x v="5"/>
    <n v="47.2"/>
    <n v="61.7"/>
  </r>
  <r>
    <x v="126"/>
    <x v="3"/>
    <n v="9.5"/>
    <n v="2.8"/>
    <x v="12"/>
    <n v="85.4"/>
    <n v="100.6"/>
  </r>
  <r>
    <x v="126"/>
    <x v="4"/>
    <n v="10.6"/>
    <n v="2.9"/>
    <x v="3"/>
    <n v="26.3"/>
    <n v="109.1"/>
  </r>
  <r>
    <x v="126"/>
    <x v="5"/>
    <n v="16.7"/>
    <n v="6.5"/>
    <x v="1"/>
    <n v="28.6"/>
    <n v="163.80000000000001"/>
  </r>
  <r>
    <x v="126"/>
    <x v="6"/>
    <n v="16.899999999999999"/>
    <n v="8.8000000000000007"/>
    <x v="1"/>
    <n v="42.4"/>
    <n v="123.5"/>
  </r>
  <r>
    <x v="126"/>
    <x v="7"/>
    <n v="18.100000000000001"/>
    <n v="10.5"/>
    <x v="1"/>
    <n v="55.8"/>
    <n v="121.9"/>
  </r>
  <r>
    <x v="126"/>
    <x v="8"/>
    <n v="17.8"/>
    <n v="11"/>
    <x v="1"/>
    <n v="50.9"/>
    <n v="73"/>
  </r>
  <r>
    <x v="126"/>
    <x v="9"/>
    <n v="16.600000000000001"/>
    <n v="10.199999999999999"/>
    <x v="1"/>
    <n v="72.2"/>
    <n v="88.6"/>
  </r>
  <r>
    <x v="126"/>
    <x v="10"/>
    <n v="14.2"/>
    <n v="9.1999999999999993"/>
    <x v="1"/>
    <n v="44.3"/>
    <n v="88.4"/>
  </r>
  <r>
    <x v="126"/>
    <x v="11"/>
    <n v="10.8"/>
    <n v="5.3"/>
    <x v="3"/>
    <n v="77.2"/>
    <n v="54.4"/>
  </r>
  <r>
    <x v="126"/>
    <x v="12"/>
    <n v="6.4"/>
    <n v="2"/>
    <x v="10"/>
    <n v="166"/>
    <n v="42.8"/>
  </r>
  <r>
    <x v="127"/>
    <x v="1"/>
    <n v="3.7"/>
    <n v="-2.2999999999999998"/>
    <x v="25"/>
    <n v="61.8"/>
    <n v="55.7"/>
  </r>
  <r>
    <x v="127"/>
    <x v="2"/>
    <n v="4.8"/>
    <n v="-0.3"/>
    <x v="19"/>
    <n v="19.2"/>
    <n v="58.5"/>
  </r>
  <r>
    <x v="127"/>
    <x v="3"/>
    <n v="7.6"/>
    <n v="0.7"/>
    <x v="16"/>
    <n v="72.3"/>
    <n v="103.5"/>
  </r>
  <r>
    <x v="127"/>
    <x v="4"/>
    <n v="10.8"/>
    <n v="3.4"/>
    <x v="2"/>
    <n v="73.7"/>
    <n v="121.7"/>
  </r>
  <r>
    <x v="127"/>
    <x v="5"/>
    <n v="13.1"/>
    <n v="4.5"/>
    <x v="3"/>
    <n v="99.4"/>
    <n v="153.9"/>
  </r>
  <r>
    <x v="127"/>
    <x v="6"/>
    <n v="17.7"/>
    <n v="9.1999999999999993"/>
    <x v="1"/>
    <n v="52.7"/>
    <n v="134.4"/>
  </r>
  <r>
    <x v="127"/>
    <x v="7"/>
    <n v="19.100000000000001"/>
    <n v="11.3"/>
    <x v="1"/>
    <n v="34.700000000000003"/>
    <n v="107.2"/>
  </r>
  <r>
    <x v="127"/>
    <x v="8"/>
    <n v="18"/>
    <n v="9.6999999999999993"/>
    <x v="1"/>
    <n v="107.9"/>
    <n v="123"/>
  </r>
  <r>
    <x v="127"/>
    <x v="9"/>
    <n v="15.9"/>
    <n v="8.5"/>
    <x v="1"/>
    <n v="40.799999999999997"/>
    <n v="101.2"/>
  </r>
  <r>
    <x v="127"/>
    <x v="10"/>
    <n v="13.5"/>
    <n v="7.7"/>
    <x v="6"/>
    <n v="112.4"/>
    <n v="89.4"/>
  </r>
  <r>
    <x v="127"/>
    <x v="11"/>
    <n v="9.6999999999999993"/>
    <n v="3.3"/>
    <x v="11"/>
    <n v="98.7"/>
    <n v="62.4"/>
  </r>
  <r>
    <x v="127"/>
    <x v="12"/>
    <n v="6.6"/>
    <n v="2"/>
    <x v="13"/>
    <n v="91.7"/>
    <n v="45"/>
  </r>
  <r>
    <x v="128"/>
    <x v="1"/>
    <n v="5.2"/>
    <n v="-0.4"/>
    <x v="24"/>
    <n v="75"/>
    <n v="41.7"/>
  </r>
  <r>
    <x v="128"/>
    <x v="2"/>
    <n v="8.1"/>
    <n v="2"/>
    <x v="4"/>
    <n v="72.900000000000006"/>
    <n v="53.8"/>
  </r>
  <r>
    <x v="128"/>
    <x v="3"/>
    <n v="8.1999999999999993"/>
    <n v="1.1000000000000001"/>
    <x v="13"/>
    <n v="101.5"/>
    <n v="95.2"/>
  </r>
  <r>
    <x v="128"/>
    <x v="4"/>
    <n v="13.7"/>
    <n v="4.3"/>
    <x v="1"/>
    <n v="14"/>
    <n v="128.1"/>
  </r>
  <r>
    <x v="128"/>
    <x v="5"/>
    <n v="16.2"/>
    <n v="6.4"/>
    <x v="1"/>
    <n v="34.200000000000003"/>
    <n v="220.1"/>
  </r>
  <r>
    <x v="128"/>
    <x v="6"/>
    <n v="16.7"/>
    <n v="9.1"/>
    <x v="1"/>
    <n v="96.8"/>
    <n v="88.7"/>
  </r>
  <r>
    <x v="128"/>
    <x v="7"/>
    <n v="17.399999999999999"/>
    <n v="10.1"/>
    <x v="1"/>
    <n v="50.4"/>
    <n v="96.9"/>
  </r>
  <r>
    <x v="128"/>
    <x v="8"/>
    <n v="19.2"/>
    <n v="10.9"/>
    <x v="1"/>
    <n v="59.6"/>
    <n v="96.2"/>
  </r>
  <r>
    <x v="128"/>
    <x v="9"/>
    <n v="17"/>
    <n v="10.7"/>
    <x v="1"/>
    <n v="70.3"/>
    <n v="92.5"/>
  </r>
  <r>
    <x v="128"/>
    <x v="10"/>
    <n v="11.8"/>
    <n v="5.4"/>
    <x v="1"/>
    <n v="112"/>
    <n v="81"/>
  </r>
  <r>
    <x v="128"/>
    <x v="11"/>
    <n v="9.1999999999999993"/>
    <n v="4"/>
    <x v="12"/>
    <n v="61.7"/>
    <n v="52.2"/>
  </r>
  <r>
    <x v="128"/>
    <x v="12"/>
    <n v="8.1"/>
    <n v="2.2999999999999998"/>
    <x v="11"/>
    <n v="99.9"/>
    <n v="23.9"/>
  </r>
  <r>
    <x v="129"/>
    <x v="1"/>
    <n v="7.9"/>
    <n v="2.6"/>
    <x v="12"/>
    <n v="50.9"/>
    <n v="37.1"/>
  </r>
  <r>
    <x v="129"/>
    <x v="2"/>
    <n v="6.9"/>
    <n v="1.5"/>
    <x v="11"/>
    <n v="47.3"/>
    <n v="59.6"/>
  </r>
  <r>
    <x v="129"/>
    <x v="3"/>
    <n v="10.9"/>
    <n v="4"/>
    <x v="1"/>
    <n v="108"/>
    <n v="76.3"/>
  </r>
  <r>
    <x v="129"/>
    <x v="4"/>
    <n v="12.8"/>
    <n v="3.8"/>
    <x v="7"/>
    <n v="47.7"/>
    <n v="152.5"/>
  </r>
  <r>
    <x v="129"/>
    <x v="5"/>
    <n v="15"/>
    <n v="6.6"/>
    <x v="6"/>
    <n v="97.8"/>
    <n v="126.8"/>
  </r>
  <r>
    <x v="129"/>
    <x v="6"/>
    <n v="16.899999999999999"/>
    <n v="8.8000000000000007"/>
    <x v="1"/>
    <n v="85"/>
    <n v="109.9"/>
  </r>
  <r>
    <x v="129"/>
    <x v="7"/>
    <n v="18.3"/>
    <n v="11.1"/>
    <x v="1"/>
    <n v="63.8"/>
    <n v="95.9"/>
  </r>
  <r>
    <x v="129"/>
    <x v="8"/>
    <n v="20"/>
    <n v="11.1"/>
    <x v="1"/>
    <n v="35.9"/>
    <n v="110"/>
  </r>
  <r>
    <x v="129"/>
    <x v="9"/>
    <n v="17"/>
    <n v="10"/>
    <x v="1"/>
    <n v="136.80000000000001"/>
    <n v="110.3"/>
  </r>
  <r>
    <x v="129"/>
    <x v="10"/>
    <n v="10.4"/>
    <n v="3.4"/>
    <x v="2"/>
    <n v="110.6"/>
    <n v="92.5"/>
  </r>
  <r>
    <x v="129"/>
    <x v="11"/>
    <n v="10.1"/>
    <n v="3.9"/>
    <x v="7"/>
    <n v="70.099999999999994"/>
    <n v="48.2"/>
  </r>
  <r>
    <x v="129"/>
    <x v="12"/>
    <n v="4"/>
    <n v="-1.1000000000000001"/>
    <x v="19"/>
    <n v="69.2"/>
    <n v="17.8"/>
  </r>
  <r>
    <x v="130"/>
    <x v="1"/>
    <n v="6.3"/>
    <n v="0.9"/>
    <x v="16"/>
    <n v="79.900000000000006"/>
    <n v="42.3"/>
  </r>
  <r>
    <x v="130"/>
    <x v="2"/>
    <n v="8.1"/>
    <n v="2"/>
    <x v="10"/>
    <n v="65.7"/>
    <n v="61.2"/>
  </r>
  <r>
    <x v="130"/>
    <x v="3"/>
    <n v="10.1"/>
    <n v="2.1"/>
    <x v="17"/>
    <n v="101.6"/>
    <n v="134.5"/>
  </r>
  <r>
    <x v="130"/>
    <x v="4"/>
    <n v="14.1"/>
    <n v="4.5"/>
    <x v="2"/>
    <n v="9"/>
    <n v="141.5"/>
  </r>
  <r>
    <x v="130"/>
    <x v="5"/>
    <n v="15.7"/>
    <n v="6"/>
    <x v="7"/>
    <n v="30.7"/>
    <n v="170.1"/>
  </r>
  <r>
    <x v="130"/>
    <x v="6"/>
    <n v="18.600000000000001"/>
    <n v="10.199999999999999"/>
    <x v="1"/>
    <n v="80"/>
    <n v="132.6"/>
  </r>
  <r>
    <x v="130"/>
    <x v="7"/>
    <n v="20.7"/>
    <n v="11.1"/>
    <x v="1"/>
    <n v="15.1"/>
    <n v="155.9"/>
  </r>
  <r>
    <x v="130"/>
    <x v="8"/>
    <n v="18.899999999999999"/>
    <n v="10.5"/>
    <x v="1"/>
    <n v="64.099999999999994"/>
    <n v="122.9"/>
  </r>
  <r>
    <x v="130"/>
    <x v="9"/>
    <n v="16.600000000000001"/>
    <n v="9.3000000000000007"/>
    <x v="1"/>
    <n v="69.3"/>
    <n v="108.8"/>
  </r>
  <r>
    <x v="130"/>
    <x v="10"/>
    <n v="12.8"/>
    <n v="5.9"/>
    <x v="1"/>
    <n v="101.4"/>
    <n v="77"/>
  </r>
  <r>
    <x v="130"/>
    <x v="11"/>
    <n v="8.6999999999999993"/>
    <n v="3.3"/>
    <x v="2"/>
    <n v="131"/>
    <n v="41.3"/>
  </r>
  <r>
    <x v="130"/>
    <x v="12"/>
    <n v="6.9"/>
    <n v="1.2"/>
    <x v="9"/>
    <n v="114.3"/>
    <n v="41.5"/>
  </r>
  <r>
    <x v="131"/>
    <x v="1"/>
    <n v="8.4"/>
    <n v="2.8"/>
    <x v="3"/>
    <n v="76.5"/>
    <n v="40.5"/>
  </r>
  <r>
    <x v="131"/>
    <x v="2"/>
    <n v="5.5"/>
    <n v="0"/>
    <x v="9"/>
    <n v="34.4"/>
    <n v="67.5"/>
  </r>
  <r>
    <x v="131"/>
    <x v="3"/>
    <n v="10.1"/>
    <n v="3.9"/>
    <x v="2"/>
    <n v="79.599999999999994"/>
    <n v="54.5"/>
  </r>
  <r>
    <x v="131"/>
    <x v="4"/>
    <n v="10.7"/>
    <n v="1.7"/>
    <x v="14"/>
    <n v="60.1"/>
    <n v="147.6"/>
  </r>
  <r>
    <x v="131"/>
    <x v="5"/>
    <n v="13.8"/>
    <n v="6"/>
    <x v="1"/>
    <n v="67"/>
    <n v="117.1"/>
  </r>
  <r>
    <x v="131"/>
    <x v="6"/>
    <n v="17.399999999999999"/>
    <n v="9.6"/>
    <x v="1"/>
    <n v="40.200000000000003"/>
    <n v="114"/>
  </r>
  <r>
    <x v="131"/>
    <x v="7"/>
    <n v="23.3"/>
    <n v="12.6"/>
    <x v="1"/>
    <n v="15.1"/>
    <n v="177.1"/>
  </r>
  <r>
    <x v="131"/>
    <x v="8"/>
    <n v="21.4"/>
    <n v="12.5"/>
    <x v="1"/>
    <n v="32.5"/>
    <n v="117.1"/>
  </r>
  <r>
    <x v="131"/>
    <x v="9"/>
    <n v="16.2"/>
    <n v="9.5"/>
    <x v="1"/>
    <n v="67.599999999999994"/>
    <n v="67.099999999999994"/>
  </r>
  <r>
    <x v="131"/>
    <x v="10"/>
    <n v="13"/>
    <n v="6.7"/>
    <x v="2"/>
    <n v="92.4"/>
    <n v="79.7"/>
  </r>
  <r>
    <x v="131"/>
    <x v="11"/>
    <n v="10.1"/>
    <n v="4.0999999999999996"/>
    <x v="12"/>
    <n v="28.4"/>
    <n v="27.5"/>
  </r>
  <r>
    <x v="131"/>
    <x v="12"/>
    <n v="8.8000000000000007"/>
    <n v="4"/>
    <x v="12"/>
    <n v="111.3"/>
    <n v="29.8"/>
  </r>
  <r>
    <x v="132"/>
    <x v="1"/>
    <n v="5.2"/>
    <n v="-0.4"/>
    <x v="22"/>
    <n v="127.9"/>
    <n v="38.700000000000003"/>
  </r>
  <r>
    <x v="132"/>
    <x v="2"/>
    <n v="7.3"/>
    <n v="1.5"/>
    <x v="4"/>
    <n v="94.7"/>
    <n v="42.1"/>
  </r>
  <r>
    <x v="132"/>
    <x v="3"/>
    <n v="8.1999999999999993"/>
    <n v="1.8"/>
    <x v="17"/>
    <n v="65.5"/>
    <n v="71.3"/>
  </r>
  <r>
    <x v="132"/>
    <x v="4"/>
    <n v="13.3"/>
    <n v="3.8"/>
    <x v="3"/>
    <n v="13.9"/>
    <n v="158.4"/>
  </r>
  <r>
    <x v="132"/>
    <x v="5"/>
    <n v="15.9"/>
    <n v="4.0999999999999996"/>
    <x v="1"/>
    <n v="20.3"/>
    <n v="214.1"/>
  </r>
  <r>
    <x v="132"/>
    <x v="6"/>
    <n v="18.8"/>
    <n v="10.199999999999999"/>
    <x v="1"/>
    <n v="47.4"/>
    <n v="132.30000000000001"/>
  </r>
  <r>
    <x v="132"/>
    <x v="7"/>
    <n v="21"/>
    <n v="11"/>
    <x v="1"/>
    <n v="49.9"/>
    <n v="173"/>
  </r>
  <r>
    <x v="132"/>
    <x v="8"/>
    <n v="21.1"/>
    <n v="11.7"/>
    <x v="1"/>
    <n v="87.2"/>
    <n v="141.5"/>
  </r>
  <r>
    <x v="132"/>
    <x v="9"/>
    <n v="15.9"/>
    <n v="8.8000000000000007"/>
    <x v="1"/>
    <n v="78.8"/>
    <n v="96.5"/>
  </r>
  <r>
    <x v="132"/>
    <x v="10"/>
    <n v="13.3"/>
    <n v="6.1"/>
    <x v="2"/>
    <n v="79.7"/>
    <n v="87.7"/>
  </r>
  <r>
    <x v="132"/>
    <x v="11"/>
    <n v="8.6999999999999993"/>
    <n v="2.9"/>
    <x v="17"/>
    <n v="90.8"/>
    <n v="48.4"/>
  </r>
  <r>
    <x v="132"/>
    <x v="12"/>
    <n v="8"/>
    <n v="2.4"/>
    <x v="11"/>
    <n v="81.599999999999994"/>
    <n v="28.4"/>
  </r>
  <r>
    <x v="133"/>
    <x v="1"/>
    <n v="3.2"/>
    <n v="-2.2000000000000002"/>
    <x v="26"/>
    <n v="46.8"/>
    <n v="52.5"/>
  </r>
  <r>
    <x v="133"/>
    <x v="2"/>
    <n v="6.5"/>
    <n v="1"/>
    <x v="16"/>
    <n v="23.5"/>
    <n v="69.599999999999994"/>
  </r>
  <r>
    <x v="133"/>
    <x v="3"/>
    <n v="8.4"/>
    <n v="1.4"/>
    <x v="4"/>
    <n v="57.6"/>
    <n v="85.1"/>
  </r>
  <r>
    <x v="133"/>
    <x v="4"/>
    <n v="12.7"/>
    <n v="4.8"/>
    <x v="2"/>
    <n v="50.5"/>
    <n v="126.5"/>
  </r>
  <r>
    <x v="133"/>
    <x v="5"/>
    <n v="14.6"/>
    <n v="6"/>
    <x v="1"/>
    <n v="63.2"/>
    <n v="145.4"/>
  </r>
  <r>
    <x v="133"/>
    <x v="6"/>
    <n v="17.100000000000001"/>
    <n v="7.7"/>
    <x v="1"/>
    <n v="55.1"/>
    <n v="154.30000000000001"/>
  </r>
  <r>
    <x v="133"/>
    <x v="7"/>
    <n v="18.8"/>
    <n v="11.2"/>
    <x v="1"/>
    <n v="99.4"/>
    <n v="89.6"/>
  </r>
  <r>
    <x v="133"/>
    <x v="8"/>
    <n v="16.899999999999999"/>
    <n v="10"/>
    <x v="1"/>
    <n v="136.80000000000001"/>
    <n v="98.3"/>
  </r>
  <r>
    <x v="133"/>
    <x v="9"/>
    <n v="17.600000000000001"/>
    <n v="10.199999999999999"/>
    <x v="1"/>
    <n v="88.3"/>
    <n v="79.7"/>
  </r>
  <r>
    <x v="133"/>
    <x v="10"/>
    <n v="13.8"/>
    <n v="7.3"/>
    <x v="1"/>
    <n v="42.7"/>
    <n v="71.2"/>
  </r>
  <r>
    <x v="133"/>
    <x v="11"/>
    <n v="7.9"/>
    <n v="-0.1"/>
    <x v="8"/>
    <n v="40.4"/>
    <n v="62.7"/>
  </r>
  <r>
    <x v="133"/>
    <x v="12"/>
    <n v="8.6"/>
    <n v="3.2"/>
    <x v="12"/>
    <n v="60.1"/>
    <n v="46.9"/>
  </r>
  <r>
    <x v="134"/>
    <x v="1"/>
    <n v="6.5"/>
    <n v="0.5"/>
    <x v="5"/>
    <n v="105"/>
    <n v="41.6"/>
  </r>
  <r>
    <x v="134"/>
    <x v="2"/>
    <n v="3.5"/>
    <n v="-1.7"/>
    <x v="24"/>
    <n v="4.4000000000000004"/>
    <n v="68.099999999999994"/>
  </r>
  <r>
    <x v="134"/>
    <x v="3"/>
    <n v="9.4"/>
    <n v="1.8"/>
    <x v="4"/>
    <n v="71.3"/>
    <n v="113.8"/>
  </r>
  <r>
    <x v="134"/>
    <x v="4"/>
    <n v="10"/>
    <n v="1.5"/>
    <x v="11"/>
    <n v="99.6"/>
    <n v="138"/>
  </r>
  <r>
    <x v="134"/>
    <x v="5"/>
    <n v="14"/>
    <n v="6.5"/>
    <x v="1"/>
    <n v="98.4"/>
    <n v="159.6"/>
  </r>
  <r>
    <x v="134"/>
    <x v="6"/>
    <n v="18.600000000000001"/>
    <n v="9.8000000000000007"/>
    <x v="1"/>
    <n v="44.5"/>
    <n v="141.1"/>
  </r>
  <r>
    <x v="134"/>
    <x v="7"/>
    <n v="18"/>
    <n v="11.2"/>
    <x v="1"/>
    <n v="51.6"/>
    <n v="76.2"/>
  </r>
  <r>
    <x v="134"/>
    <x v="8"/>
    <n v="16.2"/>
    <n v="8.1"/>
    <x v="1"/>
    <n v="109.3"/>
    <n v="110.3"/>
  </r>
  <r>
    <x v="134"/>
    <x v="9"/>
    <n v="16.2"/>
    <n v="6.7"/>
    <x v="1"/>
    <n v="4.2"/>
    <n v="142.80000000000001"/>
  </r>
  <r>
    <x v="134"/>
    <x v="10"/>
    <n v="13.6"/>
    <n v="6.8"/>
    <x v="1"/>
    <n v="90.6"/>
    <n v="105.4"/>
  </r>
  <r>
    <x v="134"/>
    <x v="11"/>
    <n v="10.3"/>
    <n v="3.5"/>
    <x v="7"/>
    <n v="83.2"/>
    <n v="74.900000000000006"/>
  </r>
  <r>
    <x v="134"/>
    <x v="12"/>
    <n v="8.1999999999999993"/>
    <n v="2.6"/>
    <x v="17"/>
    <n v="100.5"/>
    <n v="40.6"/>
  </r>
  <r>
    <x v="135"/>
    <x v="1"/>
    <n v="5.6"/>
    <n v="0.1"/>
    <x v="22"/>
    <n v="31"/>
    <n v="41.1"/>
  </r>
  <r>
    <x v="135"/>
    <x v="2"/>
    <n v="8"/>
    <n v="-0.2"/>
    <x v="9"/>
    <n v="35.4"/>
    <n v="62.6"/>
  </r>
  <r>
    <x v="135"/>
    <x v="3"/>
    <n v="8.6"/>
    <n v="1.2"/>
    <x v="14"/>
    <n v="77.8"/>
    <n v="71.7"/>
  </r>
  <r>
    <x v="135"/>
    <x v="4"/>
    <n v="13.6"/>
    <n v="5.2"/>
    <x v="6"/>
    <n v="41.9"/>
    <n v="91.1"/>
  </r>
  <r>
    <x v="135"/>
    <x v="5"/>
    <n v="15.2"/>
    <n v="5.7"/>
    <x v="1"/>
    <n v="27.3"/>
    <n v="170.6"/>
  </r>
  <r>
    <x v="135"/>
    <x v="6"/>
    <n v="15.5"/>
    <n v="8.1"/>
    <x v="1"/>
    <n v="91.4"/>
    <n v="77.400000000000006"/>
  </r>
  <r>
    <x v="135"/>
    <x v="7"/>
    <n v="19.899999999999999"/>
    <n v="11.5"/>
    <x v="1"/>
    <n v="36.4"/>
    <n v="109.5"/>
  </r>
  <r>
    <x v="135"/>
    <x v="8"/>
    <n v="18.8"/>
    <n v="11"/>
    <x v="1"/>
    <n v="105.1"/>
    <n v="105.2"/>
  </r>
  <r>
    <x v="135"/>
    <x v="9"/>
    <n v="16.3"/>
    <n v="8.1999999999999993"/>
    <x v="1"/>
    <n v="76.5"/>
    <n v="145.80000000000001"/>
  </r>
  <r>
    <x v="135"/>
    <x v="10"/>
    <n v="11.9"/>
    <n v="4.5"/>
    <x v="2"/>
    <n v="128.5"/>
    <n v="109.1"/>
  </r>
  <r>
    <x v="135"/>
    <x v="11"/>
    <n v="9.4"/>
    <n v="3.8"/>
    <x v="3"/>
    <n v="46.9"/>
    <n v="52.9"/>
  </r>
  <r>
    <x v="135"/>
    <x v="12"/>
    <n v="8.1999999999999993"/>
    <n v="2.6"/>
    <x v="4"/>
    <n v="34"/>
    <n v="23.7"/>
  </r>
  <r>
    <x v="136"/>
    <x v="1"/>
    <n v="7.1"/>
    <n v="1.5"/>
    <x v="12"/>
    <n v="129.9"/>
    <n v="55.5"/>
  </r>
  <r>
    <x v="136"/>
    <x v="2"/>
    <n v="7.8"/>
    <n v="1.5"/>
    <x v="4"/>
    <n v="76.8"/>
    <n v="71.099999999999994"/>
  </r>
  <r>
    <x v="136"/>
    <x v="3"/>
    <n v="9.6999999999999993"/>
    <n v="3.3"/>
    <x v="2"/>
    <n v="108.2"/>
    <n v="80.599999999999994"/>
  </r>
  <r>
    <x v="136"/>
    <x v="4"/>
    <n v="12.8"/>
    <n v="4.5999999999999996"/>
    <x v="7"/>
    <n v="30.6"/>
    <n v="134"/>
  </r>
  <r>
    <x v="136"/>
    <x v="5"/>
    <n v="15.7"/>
    <n v="6.1"/>
    <x v="1"/>
    <n v="51.2"/>
    <n v="172.6"/>
  </r>
  <r>
    <x v="136"/>
    <x v="6"/>
    <n v="19.600000000000001"/>
    <n v="9.6"/>
    <x v="1"/>
    <n v="37.4"/>
    <n v="166.4"/>
  </r>
  <r>
    <x v="136"/>
    <x v="7"/>
    <n v="17.399999999999999"/>
    <n v="10.5"/>
    <x v="1"/>
    <n v="91.5"/>
    <n v="114.6"/>
  </r>
  <r>
    <x v="136"/>
    <x v="8"/>
    <n v="17.899999999999999"/>
    <n v="10.5"/>
    <x v="1"/>
    <n v="86.5"/>
    <n v="116.6"/>
  </r>
  <r>
    <x v="136"/>
    <x v="9"/>
    <n v="15.9"/>
    <n v="9.1999999999999993"/>
    <x v="1"/>
    <n v="77.400000000000006"/>
    <n v="108.3"/>
  </r>
  <r>
    <x v="136"/>
    <x v="10"/>
    <n v="13.1"/>
    <n v="6.2"/>
    <x v="7"/>
    <n v="89.2"/>
    <n v="95.4"/>
  </r>
  <r>
    <x v="136"/>
    <x v="11"/>
    <n v="9.3000000000000007"/>
    <n v="2.1"/>
    <x v="4"/>
    <n v="34.5"/>
    <n v="66.8"/>
  </r>
  <r>
    <x v="136"/>
    <x v="12"/>
    <n v="9.9"/>
    <n v="5.4"/>
    <x v="1"/>
    <n v="67"/>
    <n v="38.1"/>
  </r>
  <r>
    <x v="137"/>
    <x v="1"/>
    <n v="9.6999999999999993"/>
    <n v="4.0999999999999996"/>
    <x v="1"/>
    <n v="46.6"/>
    <n v="55.5"/>
  </r>
  <r>
    <x v="137"/>
    <x v="2"/>
    <n v="9"/>
    <n v="2.4"/>
    <x v="17"/>
    <n v="48.1"/>
    <n v="87.7"/>
  </r>
  <r>
    <x v="137"/>
    <x v="3"/>
    <n v="10.6"/>
    <n v="2.7"/>
    <x v="7"/>
    <n v="81.3"/>
    <n v="112.4"/>
  </r>
  <r>
    <x v="137"/>
    <x v="4"/>
    <n v="10.7"/>
    <n v="2"/>
    <x v="4"/>
    <n v="89.8"/>
    <n v="109.1"/>
  </r>
  <r>
    <x v="137"/>
    <x v="5"/>
    <n v="17.2"/>
    <n v="6.7"/>
    <x v="1"/>
    <n v="20"/>
    <n v="227.5"/>
  </r>
  <r>
    <x v="137"/>
    <x v="6"/>
    <n v="19.100000000000001"/>
    <n v="9"/>
    <x v="1"/>
    <n v="34.299999999999997"/>
    <n v="183.1"/>
  </r>
  <r>
    <x v="137"/>
    <x v="7"/>
    <n v="23.8"/>
    <n v="12.3"/>
    <x v="1"/>
    <n v="36.1"/>
    <n v="243.8"/>
  </r>
  <r>
    <x v="137"/>
    <x v="8"/>
    <n v="18.5"/>
    <n v="11.5"/>
    <x v="1"/>
    <n v="88.2"/>
    <n v="118.1"/>
  </r>
  <r>
    <x v="137"/>
    <x v="9"/>
    <n v="16.3"/>
    <n v="9.1999999999999993"/>
    <x v="1"/>
    <n v="48.5"/>
    <n v="98.5"/>
  </r>
  <r>
    <x v="137"/>
    <x v="10"/>
    <n v="13.8"/>
    <n v="8.3000000000000007"/>
    <x v="1"/>
    <n v="93"/>
    <n v="61.7"/>
  </r>
  <r>
    <x v="137"/>
    <x v="11"/>
    <n v="8.9"/>
    <n v="4"/>
    <x v="17"/>
    <n v="25.1"/>
    <n v="45.2"/>
  </r>
  <r>
    <x v="137"/>
    <x v="12"/>
    <n v="6.4"/>
    <n v="1"/>
    <x v="5"/>
    <n v="54.5"/>
    <n v="24.3"/>
  </r>
  <r>
    <x v="138"/>
    <x v="1"/>
    <n v="9"/>
    <n v="3.3"/>
    <x v="6"/>
    <n v="88.1"/>
    <n v="58.6"/>
  </r>
  <r>
    <x v="138"/>
    <x v="2"/>
    <n v="8.6999999999999993"/>
    <n v="2.6"/>
    <x v="2"/>
    <n v="153.69999999999999"/>
    <n v="61"/>
  </r>
  <r>
    <x v="138"/>
    <x v="3"/>
    <n v="11.3"/>
    <n v="5.3"/>
    <x v="2"/>
    <n v="39.799999999999997"/>
    <n v="88.9"/>
  </r>
  <r>
    <x v="138"/>
    <x v="4"/>
    <n v="12.2"/>
    <n v="3.5"/>
    <x v="6"/>
    <n v="48.5"/>
    <n v="149.4"/>
  </r>
  <r>
    <x v="138"/>
    <x v="5"/>
    <n v="17.100000000000001"/>
    <n v="7.5"/>
    <x v="1"/>
    <n v="42.6"/>
    <n v="165"/>
  </r>
  <r>
    <x v="138"/>
    <x v="6"/>
    <n v="16.899999999999999"/>
    <n v="9"/>
    <x v="1"/>
    <n v="69.5"/>
    <n v="135.5"/>
  </r>
  <r>
    <x v="138"/>
    <x v="7"/>
    <n v="20.2"/>
    <n v="11.4"/>
    <x v="1"/>
    <n v="31.8"/>
    <n v="214.9"/>
  </r>
  <r>
    <x v="138"/>
    <x v="8"/>
    <n v="19.5"/>
    <n v="12.6"/>
    <x v="1"/>
    <n v="90.6"/>
    <n v="104.3"/>
  </r>
  <r>
    <x v="138"/>
    <x v="9"/>
    <n v="16.100000000000001"/>
    <n v="8"/>
    <x v="1"/>
    <n v="23.1"/>
    <n v="120"/>
  </r>
  <r>
    <x v="138"/>
    <x v="10"/>
    <n v="13.5"/>
    <n v="8.1999999999999993"/>
    <x v="1"/>
    <n v="147.69999999999999"/>
    <n v="77.2"/>
  </r>
  <r>
    <x v="138"/>
    <x v="11"/>
    <n v="9.5"/>
    <n v="3.2"/>
    <x v="11"/>
    <n v="51"/>
    <n v="73"/>
  </r>
  <r>
    <x v="138"/>
    <x v="12"/>
    <n v="7.2"/>
    <n v="1.2"/>
    <x v="10"/>
    <n v="97.3"/>
    <n v="46.1"/>
  </r>
  <r>
    <x v="139"/>
    <x v="1"/>
    <n v="6.3"/>
    <n v="0.7"/>
    <x v="16"/>
    <n v="64"/>
    <n v="69.400000000000006"/>
  </r>
  <r>
    <x v="139"/>
    <x v="2"/>
    <n v="6.3"/>
    <n v="-0.3"/>
    <x v="16"/>
    <n v="33.299999999999997"/>
    <n v="48.4"/>
  </r>
  <r>
    <x v="139"/>
    <x v="3"/>
    <n v="10.7"/>
    <n v="3.9"/>
    <x v="3"/>
    <n v="85.8"/>
    <n v="87.2"/>
  </r>
  <r>
    <x v="139"/>
    <x v="4"/>
    <n v="11.3"/>
    <n v="4.5"/>
    <x v="1"/>
    <n v="90"/>
    <n v="147"/>
  </r>
  <r>
    <x v="139"/>
    <x v="5"/>
    <n v="15.4"/>
    <n v="7.1"/>
    <x v="6"/>
    <n v="6.6"/>
    <n v="143.6"/>
  </r>
  <r>
    <x v="139"/>
    <x v="6"/>
    <n v="15.7"/>
    <n v="8"/>
    <x v="1"/>
    <n v="57"/>
    <n v="114.3"/>
  </r>
  <r>
    <x v="139"/>
    <x v="7"/>
    <n v="20.100000000000001"/>
    <n v="12.7"/>
    <x v="1"/>
    <n v="20.100000000000001"/>
    <n v="132.5"/>
  </r>
  <r>
    <x v="139"/>
    <x v="8"/>
    <n v="20.100000000000001"/>
    <n v="12"/>
    <x v="1"/>
    <n v="26"/>
    <n v="153"/>
  </r>
  <r>
    <x v="139"/>
    <x v="9"/>
    <n v="18.399999999999999"/>
    <n v="9.1"/>
    <x v="1"/>
    <n v="39.4"/>
    <n v="163.19999999999999"/>
  </r>
  <r>
    <x v="139"/>
    <x v="10"/>
    <n v="12.3"/>
    <n v="6.5"/>
    <x v="1"/>
    <n v="82.1"/>
    <n v="70.8"/>
  </r>
  <r>
    <x v="139"/>
    <x v="11"/>
    <n v="9.4"/>
    <n v="3.4"/>
    <x v="3"/>
    <n v="84.2"/>
    <n v="63.8"/>
  </r>
  <r>
    <x v="139"/>
    <x v="12"/>
    <n v="8.8000000000000007"/>
    <n v="3.5"/>
    <x v="7"/>
    <n v="91.2"/>
    <n v="31.2"/>
  </r>
  <r>
    <x v="140"/>
    <x v="1"/>
    <n v="7.2"/>
    <n v="2.4"/>
    <x v="11"/>
    <n v="59"/>
    <n v="26.8"/>
  </r>
  <r>
    <x v="140"/>
    <x v="2"/>
    <n v="9.1"/>
    <n v="2.5"/>
    <x v="12"/>
    <n v="40.200000000000003"/>
    <n v="55.5"/>
  </r>
  <r>
    <x v="140"/>
    <x v="3"/>
    <n v="10.4"/>
    <n v="4.5"/>
    <x v="1"/>
    <n v="95.7"/>
    <n v="71.900000000000006"/>
  </r>
  <r>
    <x v="140"/>
    <x v="4"/>
    <n v="11.3"/>
    <n v="4.8"/>
    <x v="1"/>
    <n v="70.7"/>
    <n v="79.5"/>
  </r>
  <r>
    <x v="140"/>
    <x v="5"/>
    <n v="16.600000000000001"/>
    <n v="7.9"/>
    <x v="1"/>
    <n v="36.799999999999997"/>
    <n v="179.2"/>
  </r>
  <r>
    <x v="140"/>
    <x v="6"/>
    <n v="19.5"/>
    <n v="10.5"/>
    <x v="1"/>
    <n v="52.2"/>
    <n v="158.6"/>
  </r>
  <r>
    <x v="140"/>
    <x v="7"/>
    <n v="18.899999999999999"/>
    <n v="11.3"/>
    <x v="1"/>
    <n v="59.4"/>
    <n v="112.9"/>
  </r>
  <r>
    <x v="140"/>
    <x v="8"/>
    <n v="17.3"/>
    <n v="10.3"/>
    <x v="1"/>
    <n v="146.4"/>
    <n v="143.30000000000001"/>
  </r>
  <r>
    <x v="140"/>
    <x v="9"/>
    <n v="15.3"/>
    <n v="8"/>
    <x v="1"/>
    <n v="64.2"/>
    <n v="85.9"/>
  </r>
  <r>
    <x v="140"/>
    <x v="10"/>
    <n v="11"/>
    <n v="4"/>
    <x v="2"/>
    <n v="47.6"/>
    <n v="85.5"/>
  </r>
  <r>
    <x v="140"/>
    <x v="11"/>
    <n v="10"/>
    <n v="4.0999999999999996"/>
    <x v="2"/>
    <n v="101.3"/>
    <n v="57.8"/>
  </r>
  <r>
    <x v="140"/>
    <x v="12"/>
    <n v="7"/>
    <n v="0.9"/>
    <x v="10"/>
    <n v="63.2"/>
    <n v="40.4"/>
  </r>
  <r>
    <x v="141"/>
    <x v="1"/>
    <n v="8.4"/>
    <n v="3"/>
    <x v="2"/>
    <n v="90.3"/>
    <n v="40.4"/>
  </r>
  <r>
    <x v="141"/>
    <x v="2"/>
    <n v="8.9"/>
    <n v="4.0999999999999996"/>
    <x v="3"/>
    <n v="17.5"/>
    <n v="24.8"/>
  </r>
  <r>
    <x v="141"/>
    <x v="3"/>
    <n v="9.8000000000000007"/>
    <n v="3.2"/>
    <x v="11"/>
    <n v="39"/>
    <n v="77.400000000000006"/>
  </r>
  <r>
    <x v="141"/>
    <x v="4"/>
    <n v="12.7"/>
    <n v="5.5"/>
    <x v="1"/>
    <n v="82.3"/>
    <n v="112.1"/>
  </r>
  <r>
    <x v="141"/>
    <x v="5"/>
    <n v="14.5"/>
    <n v="6.5"/>
    <x v="1"/>
    <n v="129.80000000000001"/>
    <n v="121.2"/>
  </r>
  <r>
    <x v="141"/>
    <x v="6"/>
    <n v="17.600000000000001"/>
    <n v="10.6"/>
    <x v="1"/>
    <n v="64.900000000000006"/>
    <n v="88.3"/>
  </r>
  <r>
    <x v="141"/>
    <x v="7"/>
    <n v="17.399999999999999"/>
    <n v="11.2"/>
    <x v="1"/>
    <n v="78.8"/>
    <n v="92.6"/>
  </r>
  <r>
    <x v="141"/>
    <x v="8"/>
    <n v="17.5"/>
    <n v="10.1"/>
    <x v="1"/>
    <n v="57.8"/>
    <n v="140.4"/>
  </r>
  <r>
    <x v="141"/>
    <x v="9"/>
    <n v="15.7"/>
    <n v="8.6"/>
    <x v="1"/>
    <n v="97.7"/>
    <n v="96.4"/>
  </r>
  <r>
    <x v="141"/>
    <x v="10"/>
    <n v="11"/>
    <n v="4.0999999999999996"/>
    <x v="17"/>
    <n v="40.1"/>
    <n v="87"/>
  </r>
  <r>
    <x v="141"/>
    <x v="11"/>
    <n v="8.5"/>
    <n v="2.4"/>
    <x v="4"/>
    <n v="45.1"/>
    <n v="56.8"/>
  </r>
  <r>
    <x v="141"/>
    <x v="12"/>
    <n v="7.3"/>
    <n v="2.2999999999999998"/>
    <x v="17"/>
    <n v="141.9"/>
    <n v="34"/>
  </r>
  <r>
    <x v="142"/>
    <x v="1"/>
    <n v="7.7"/>
    <n v="1.9"/>
    <x v="10"/>
    <n v="90.7"/>
    <n v="53.1"/>
  </r>
  <r>
    <x v="142"/>
    <x v="2"/>
    <n v="6.1"/>
    <n v="0.1"/>
    <x v="9"/>
    <n v="107.8"/>
    <n v="48.6"/>
  </r>
  <r>
    <x v="142"/>
    <x v="3"/>
    <n v="9.9"/>
    <n v="3.8"/>
    <x v="1"/>
    <n v="86.8"/>
    <n v="106.4"/>
  </r>
  <r>
    <x v="142"/>
    <x v="4"/>
    <n v="11.7"/>
    <n v="3.5"/>
    <x v="6"/>
    <n v="66.7"/>
    <n v="174.4"/>
  </r>
  <r>
    <x v="142"/>
    <x v="5"/>
    <n v="13.8"/>
    <n v="5.9"/>
    <x v="1"/>
    <n v="39.700000000000003"/>
    <n v="142.19999999999999"/>
  </r>
  <r>
    <x v="142"/>
    <x v="6"/>
    <n v="16.399999999999999"/>
    <n v="9.3000000000000007"/>
    <x v="1"/>
    <n v="37.6"/>
    <n v="102.9"/>
  </r>
  <r>
    <x v="142"/>
    <x v="7"/>
    <n v="19.5"/>
    <n v="11.8"/>
    <x v="1"/>
    <n v="59.2"/>
    <n v="127.5"/>
  </r>
  <r>
    <x v="142"/>
    <x v="8"/>
    <n v="17.899999999999999"/>
    <n v="10.3"/>
    <x v="1"/>
    <n v="62.4"/>
    <n v="113.4"/>
  </r>
  <r>
    <x v="142"/>
    <x v="9"/>
    <n v="15.8"/>
    <n v="8.3000000000000007"/>
    <x v="1"/>
    <n v="63.2"/>
    <n v="110.5"/>
  </r>
  <r>
    <x v="142"/>
    <x v="10"/>
    <n v="13.5"/>
    <n v="6.7"/>
    <x v="1"/>
    <n v="38.4"/>
    <n v="112.9"/>
  </r>
  <r>
    <x v="142"/>
    <x v="11"/>
    <n v="12.5"/>
    <n v="6.3"/>
    <x v="1"/>
    <n v="56"/>
    <n v="60.6"/>
  </r>
  <r>
    <x v="142"/>
    <x v="12"/>
    <n v="8.9"/>
    <n v="3.2"/>
    <x v="3"/>
    <n v="109.5"/>
    <n v="49.9"/>
  </r>
  <r>
    <x v="143"/>
    <x v="1"/>
    <n v="7.6"/>
    <n v="1.4"/>
    <x v="14"/>
    <n v="103"/>
    <n v="32.200000000000003"/>
  </r>
  <r>
    <x v="143"/>
    <x v="2"/>
    <n v="8.8000000000000007"/>
    <n v="3"/>
    <x v="6"/>
    <n v="89.3"/>
    <n v="58.3"/>
  </r>
  <r>
    <x v="143"/>
    <x v="3"/>
    <n v="8.8000000000000007"/>
    <n v="1.9"/>
    <x v="11"/>
    <n v="60.4"/>
    <n v="102.2"/>
  </r>
  <r>
    <x v="143"/>
    <x v="4"/>
    <n v="13"/>
    <n v="4.7"/>
    <x v="17"/>
    <n v="32.9"/>
    <n v="149.1"/>
  </r>
  <r>
    <x v="143"/>
    <x v="5"/>
    <n v="14.9"/>
    <n v="6.6"/>
    <x v="1"/>
    <n v="25.9"/>
    <n v="164.3"/>
  </r>
  <r>
    <x v="143"/>
    <x v="6"/>
    <n v="19"/>
    <n v="9.1999999999999993"/>
    <x v="1"/>
    <n v="28.9"/>
    <n v="227"/>
  </r>
  <r>
    <x v="143"/>
    <x v="7"/>
    <n v="21.2"/>
    <n v="12.7"/>
    <x v="1"/>
    <n v="41.5"/>
    <n v="150.9"/>
  </r>
  <r>
    <x v="143"/>
    <x v="8"/>
    <n v="23.8"/>
    <n v="12.5"/>
    <x v="1"/>
    <n v="10.4"/>
    <n v="242.7"/>
  </r>
  <r>
    <x v="143"/>
    <x v="9"/>
    <n v="17.100000000000001"/>
    <n v="9.1"/>
    <x v="1"/>
    <n v="60.3"/>
    <n v="124.4"/>
  </r>
  <r>
    <x v="143"/>
    <x v="10"/>
    <n v="15.4"/>
    <n v="9.1"/>
    <x v="1"/>
    <n v="134.6"/>
    <n v="105.1"/>
  </r>
  <r>
    <x v="143"/>
    <x v="11"/>
    <n v="11"/>
    <n v="5.2"/>
    <x v="7"/>
    <n v="152"/>
    <n v="60.5"/>
  </r>
  <r>
    <x v="143"/>
    <x v="12"/>
    <n v="5.6"/>
    <n v="1"/>
    <x v="14"/>
    <n v="39.9"/>
    <n v="31.5"/>
  </r>
  <r>
    <x v="144"/>
    <x v="1"/>
    <n v="7.9"/>
    <n v="4.3"/>
    <x v="17"/>
    <n v="77"/>
    <n v="24.1"/>
  </r>
  <r>
    <x v="144"/>
    <x v="2"/>
    <n v="7.2"/>
    <n v="-0.4"/>
    <x v="15"/>
    <n v="65.900000000000006"/>
    <n v="109.4"/>
  </r>
  <r>
    <x v="144"/>
    <x v="3"/>
    <n v="7.8"/>
    <n v="2.9"/>
    <x v="2"/>
    <n v="48.5"/>
    <n v="47.6"/>
  </r>
  <r>
    <x v="144"/>
    <x v="4"/>
    <n v="12.5"/>
    <n v="4.8"/>
    <x v="3"/>
    <n v="93.2"/>
    <n v="116.4"/>
  </r>
  <r>
    <x v="144"/>
    <x v="5"/>
    <n v="13.3"/>
    <n v="4.4000000000000004"/>
    <x v="2"/>
    <n v="78.900000000000006"/>
    <n v="170.5"/>
  </r>
  <r>
    <x v="144"/>
    <x v="6"/>
    <n v="18.2"/>
    <n v="9.1"/>
    <x v="1"/>
    <n v="23"/>
    <n v="184.9"/>
  </r>
  <r>
    <x v="144"/>
    <x v="7"/>
    <n v="19.2"/>
    <n v="11.2"/>
    <x v="1"/>
    <n v="54.1"/>
    <n v="138.4"/>
  </r>
  <r>
    <x v="144"/>
    <x v="8"/>
    <n v="18.399999999999999"/>
    <n v="11"/>
    <x v="1"/>
    <n v="83.5"/>
    <n v="100.7"/>
  </r>
  <r>
    <x v="144"/>
    <x v="9"/>
    <n v="17.600000000000001"/>
    <n v="9.1"/>
    <x v="1"/>
    <n v="27.5"/>
    <n v="142.80000000000001"/>
  </r>
  <r>
    <x v="144"/>
    <x v="10"/>
    <n v="14.1"/>
    <n v="8.1"/>
    <x v="1"/>
    <n v="76.099999999999994"/>
    <n v="72.099999999999994"/>
  </r>
  <r>
    <x v="144"/>
    <x v="11"/>
    <n v="8.8000000000000007"/>
    <n v="2.2999999999999998"/>
    <x v="5"/>
    <n v="76.099999999999994"/>
    <n v="72"/>
  </r>
  <r>
    <x v="144"/>
    <x v="12"/>
    <n v="6.3"/>
    <n v="1.4"/>
    <x v="13"/>
    <n v="48.2"/>
    <n v="41.9"/>
  </r>
  <r>
    <x v="145"/>
    <x v="1"/>
    <n v="6.7"/>
    <n v="2.2000000000000002"/>
    <x v="13"/>
    <n v="18.899999999999999"/>
    <n v="20.5"/>
  </r>
  <r>
    <x v="145"/>
    <x v="2"/>
    <n v="9.6"/>
    <n v="2.8"/>
    <x v="7"/>
    <n v="94.6"/>
    <n v="75.900000000000006"/>
  </r>
  <r>
    <x v="145"/>
    <x v="3"/>
    <n v="11.7"/>
    <n v="4.5"/>
    <x v="12"/>
    <n v="29.2"/>
    <n v="88.6"/>
  </r>
  <r>
    <x v="145"/>
    <x v="4"/>
    <n v="13.2"/>
    <n v="5.4"/>
    <x v="6"/>
    <n v="34.6"/>
    <n v="81.900000000000006"/>
  </r>
  <r>
    <x v="145"/>
    <x v="5"/>
    <n v="15.6"/>
    <n v="6.9"/>
    <x v="6"/>
    <n v="84.6"/>
    <n v="201.9"/>
  </r>
  <r>
    <x v="145"/>
    <x v="6"/>
    <n v="16.5"/>
    <n v="9.1"/>
    <x v="1"/>
    <n v="91.6"/>
    <n v="136.6"/>
  </r>
  <r>
    <x v="145"/>
    <x v="7"/>
    <n v="19.5"/>
    <n v="11.9"/>
    <x v="1"/>
    <n v="95.3"/>
    <n v="122.5"/>
  </r>
  <r>
    <x v="145"/>
    <x v="8"/>
    <n v="21"/>
    <n v="13.3"/>
    <x v="1"/>
    <n v="43"/>
    <n v="185"/>
  </r>
  <r>
    <x v="145"/>
    <x v="9"/>
    <n v="16.899999999999999"/>
    <n v="9.3000000000000007"/>
    <x v="1"/>
    <n v="35.6"/>
    <n v="145.9"/>
  </r>
  <r>
    <x v="145"/>
    <x v="10"/>
    <n v="13.7"/>
    <n v="7.2"/>
    <x v="1"/>
    <n v="67.400000000000006"/>
    <n v="87"/>
  </r>
  <r>
    <x v="145"/>
    <x v="11"/>
    <n v="11.3"/>
    <n v="6.3"/>
    <x v="6"/>
    <n v="82.2"/>
    <n v="47.3"/>
  </r>
  <r>
    <x v="145"/>
    <x v="12"/>
    <n v="9.1"/>
    <n v="3.5"/>
    <x v="3"/>
    <n v="85.5"/>
    <n v="36.299999999999997"/>
  </r>
  <r>
    <x v="146"/>
    <x v="1"/>
    <n v="7.6"/>
    <n v="2.4"/>
    <x v="4"/>
    <n v="111.6"/>
    <n v="55"/>
  </r>
  <r>
    <x v="146"/>
    <x v="2"/>
    <n v="11.1"/>
    <n v="5.7"/>
    <x v="1"/>
    <n v="15.6"/>
    <n v="61"/>
  </r>
  <r>
    <x v="146"/>
    <x v="3"/>
    <n v="11"/>
    <n v="5.2"/>
    <x v="1"/>
    <n v="51.3"/>
    <n v="60.1"/>
  </r>
  <r>
    <x v="146"/>
    <x v="4"/>
    <n v="11"/>
    <n v="4"/>
    <x v="12"/>
    <n v="76.8"/>
    <n v="133.5"/>
  </r>
  <r>
    <x v="146"/>
    <x v="5"/>
    <n v="16"/>
    <n v="8"/>
    <x v="1"/>
    <n v="37.6"/>
    <n v="137.69999999999999"/>
  </r>
  <r>
    <x v="146"/>
    <x v="6"/>
    <n v="16.899999999999999"/>
    <n v="9.5"/>
    <x v="1"/>
    <n v="84.8"/>
    <n v="137.1"/>
  </r>
  <r>
    <x v="146"/>
    <x v="7"/>
    <n v="17.899999999999999"/>
    <n v="11.3"/>
    <x v="1"/>
    <n v="85.6"/>
    <n v="127.2"/>
  </r>
  <r>
    <x v="146"/>
    <x v="8"/>
    <n v="19"/>
    <n v="11.7"/>
    <x v="1"/>
    <n v="55.1"/>
    <n v="156.30000000000001"/>
  </r>
  <r>
    <x v="146"/>
    <x v="9"/>
    <n v="17.3"/>
    <n v="10.5"/>
    <x v="1"/>
    <n v="53.4"/>
    <n v="106.9"/>
  </r>
  <r>
    <x v="146"/>
    <x v="10"/>
    <n v="13.3"/>
    <n v="7.2"/>
    <x v="1"/>
    <n v="118.4"/>
    <n v="105.7"/>
  </r>
  <r>
    <x v="146"/>
    <x v="11"/>
    <n v="9.9"/>
    <n v="4.2"/>
    <x v="2"/>
    <n v="70.2"/>
    <n v="66.599999999999994"/>
  </r>
  <r>
    <x v="146"/>
    <x v="12"/>
    <n v="9.1999999999999993"/>
    <n v="3.5"/>
    <x v="17"/>
    <n v="89.9"/>
    <n v="34.5"/>
  </r>
  <r>
    <x v="147"/>
    <x v="1"/>
    <n v="7.6"/>
    <n v="2.2999999999999998"/>
    <x v="17"/>
    <n v="107.3"/>
    <n v="45.3"/>
  </r>
  <r>
    <x v="147"/>
    <x v="2"/>
    <n v="8.4"/>
    <n v="3"/>
    <x v="3"/>
    <n v="50.9"/>
    <n v="62.3"/>
  </r>
  <r>
    <x v="147"/>
    <x v="3"/>
    <n v="11"/>
    <n v="3.7"/>
    <x v="7"/>
    <n v="38.9"/>
    <n v="128.30000000000001"/>
  </r>
  <r>
    <x v="147"/>
    <x v="4"/>
    <n v="13.3"/>
    <n v="5.8"/>
    <x v="17"/>
    <n v="63.6"/>
    <n v="160.80000000000001"/>
  </r>
  <r>
    <x v="147"/>
    <x v="5"/>
    <n v="15.6"/>
    <n v="8.5"/>
    <x v="1"/>
    <n v="48.2"/>
    <n v="120.6"/>
  </r>
  <r>
    <x v="147"/>
    <x v="6"/>
    <n v="16.5"/>
    <n v="9.1999999999999993"/>
    <x v="1"/>
    <n v="40.200000000000003"/>
    <n v="126.9"/>
  </r>
  <r>
    <x v="147"/>
    <x v="7"/>
    <n v="20.7"/>
    <n v="12.4"/>
    <x v="1"/>
    <n v="39.6"/>
    <n v="187.3"/>
  </r>
  <r>
    <x v="147"/>
    <x v="8"/>
    <n v="18.899999999999999"/>
    <n v="11.7"/>
    <x v="1"/>
    <n v="65.099999999999994"/>
    <n v="117.9"/>
  </r>
  <r>
    <x v="147"/>
    <x v="9"/>
    <n v="17.5"/>
    <n v="11.4"/>
    <x v="1"/>
    <n v="158.9"/>
    <n v="106.9"/>
  </r>
  <r>
    <x v="147"/>
    <x v="10"/>
    <n v="13.6"/>
    <n v="7.9"/>
    <x v="1"/>
    <n v="30.5"/>
    <n v="92.6"/>
  </r>
  <r>
    <x v="147"/>
    <x v="11"/>
    <n v="10.6"/>
    <n v="4.7"/>
    <x v="6"/>
    <n v="79.7"/>
    <n v="52.4"/>
  </r>
  <r>
    <x v="147"/>
    <x v="12"/>
    <n v="7.4"/>
    <n v="1.7"/>
    <x v="12"/>
    <n v="153.6"/>
    <n v="39.1"/>
  </r>
  <r>
    <x v="148"/>
    <x v="1"/>
    <n v="8"/>
    <n v="2.4"/>
    <x v="12"/>
    <n v="29.3"/>
    <n v="41.9"/>
  </r>
  <r>
    <x v="148"/>
    <x v="2"/>
    <n v="9.3000000000000007"/>
    <n v="2.9"/>
    <x v="7"/>
    <n v="79"/>
    <n v="78.900000000000006"/>
  </r>
  <r>
    <x v="148"/>
    <x v="3"/>
    <n v="11.1"/>
    <n v="4.5999999999999996"/>
    <x v="2"/>
    <n v="28.2"/>
    <n v="82.9"/>
  </r>
  <r>
    <x v="148"/>
    <x v="4"/>
    <n v="10.9"/>
    <n v="3.3"/>
    <x v="17"/>
    <n v="105.6"/>
    <n v="138.5"/>
  </r>
  <r>
    <x v="148"/>
    <x v="5"/>
    <n v="16.600000000000001"/>
    <n v="6.5"/>
    <x v="1"/>
    <n v="45.2"/>
    <n v="233.1"/>
  </r>
  <r>
    <x v="148"/>
    <x v="6"/>
    <n v="18"/>
    <n v="10"/>
    <x v="1"/>
    <n v="51.5"/>
    <n v="140.69999999999999"/>
  </r>
  <r>
    <x v="148"/>
    <x v="7"/>
    <n v="20.100000000000001"/>
    <n v="10.9"/>
    <x v="1"/>
    <n v="13.4"/>
    <n v="119.1"/>
  </r>
  <r>
    <x v="148"/>
    <x v="8"/>
    <n v="20.5"/>
    <n v="11.5"/>
    <x v="1"/>
    <n v="110.6"/>
    <n v="167.7"/>
  </r>
  <r>
    <x v="148"/>
    <x v="9"/>
    <n v="17.600000000000001"/>
    <n v="10.6"/>
    <x v="1"/>
    <n v="89.6"/>
    <n v="114.6"/>
  </r>
  <r>
    <x v="148"/>
    <x v="10"/>
    <n v="13"/>
    <n v="6.8"/>
    <x v="1"/>
    <n v="109.1"/>
    <n v="96.8"/>
  </r>
  <r>
    <x v="148"/>
    <x v="11"/>
    <n v="9"/>
    <n v="3.4"/>
    <x v="6"/>
    <n v="102.1"/>
    <n v="42.1"/>
  </r>
  <r>
    <x v="148"/>
    <x v="12"/>
    <n v="7.6"/>
    <n v="2.6"/>
    <x v="14"/>
    <n v="115.8"/>
    <n v="32.200000000000003"/>
  </r>
  <r>
    <x v="149"/>
    <x v="1"/>
    <n v="6.2"/>
    <n v="-0.1"/>
    <x v="9"/>
    <n v="35.6"/>
    <n v="63.6"/>
  </r>
  <r>
    <x v="149"/>
    <x v="2"/>
    <n v="8.4"/>
    <n v="0.9"/>
    <x v="9"/>
    <n v="43"/>
    <n v="87.5"/>
  </r>
  <r>
    <x v="149"/>
    <x v="3"/>
    <n v="8.4"/>
    <n v="1.7"/>
    <x v="10"/>
    <n v="55.4"/>
    <n v="117.2"/>
  </r>
  <r>
    <x v="149"/>
    <x v="4"/>
    <n v="11.7"/>
    <n v="3.8"/>
    <x v="2"/>
    <n v="63.3"/>
    <n v="124.8"/>
  </r>
  <r>
    <x v="149"/>
    <x v="5"/>
    <n v="17.399999999999999"/>
    <n v="7.5"/>
    <x v="1"/>
    <n v="51.7"/>
    <n v="196.7"/>
  </r>
  <r>
    <x v="149"/>
    <x v="6"/>
    <n v="17"/>
    <n v="9.4"/>
    <x v="1"/>
    <n v="51.5"/>
    <n v="125.8"/>
  </r>
  <r>
    <x v="149"/>
    <x v="7"/>
    <n v="19.399999999999999"/>
    <n v="11.5"/>
    <x v="1"/>
    <n v="41.1"/>
    <n v="121.2"/>
  </r>
  <r>
    <x v="149"/>
    <x v="8"/>
    <n v="19.5"/>
    <n v="11.7"/>
    <x v="1"/>
    <n v="88.1"/>
    <n v="152.19999999999999"/>
  </r>
  <r>
    <x v="149"/>
    <x v="9"/>
    <n v="17.2"/>
    <n v="9.8000000000000007"/>
    <x v="1"/>
    <n v="52.2"/>
    <n v="117.8"/>
  </r>
  <r>
    <x v="149"/>
    <x v="10"/>
    <n v="15.3"/>
    <n v="9.8000000000000007"/>
    <x v="1"/>
    <n v="80.2"/>
    <n v="90.7"/>
  </r>
  <r>
    <x v="149"/>
    <x v="11"/>
    <n v="11"/>
    <n v="5.6"/>
    <x v="1"/>
    <n v="41.6"/>
    <n v="35.6"/>
  </r>
  <r>
    <x v="149"/>
    <x v="12"/>
    <n v="7.8"/>
    <n v="0.5"/>
    <x v="22"/>
    <n v="43.1"/>
    <n v="77"/>
  </r>
  <r>
    <x v="150"/>
    <x v="1"/>
    <n v="9.8000000000000007"/>
    <n v="3.8"/>
    <x v="3"/>
    <n v="78.900000000000006"/>
    <n v="52.1"/>
  </r>
  <r>
    <x v="150"/>
    <x v="2"/>
    <n v="9.6"/>
    <n v="3.2"/>
    <x v="2"/>
    <n v="110.5"/>
    <n v="84.4"/>
  </r>
  <r>
    <x v="150"/>
    <x v="3"/>
    <n v="11.6"/>
    <n v="3.8"/>
    <x v="17"/>
    <n v="56.5"/>
    <n v="122.7"/>
  </r>
  <r>
    <x v="150"/>
    <x v="4"/>
    <n v="13"/>
    <n v="5.0999999999999996"/>
    <x v="2"/>
    <n v="113.2"/>
    <n v="170.6"/>
  </r>
  <r>
    <x v="150"/>
    <x v="5"/>
    <n v="15.5"/>
    <n v="7.2"/>
    <x v="1"/>
    <n v="107.8"/>
    <n v="167.7"/>
  </r>
  <r>
    <x v="150"/>
    <x v="6"/>
    <n v="16.899999999999999"/>
    <n v="10.199999999999999"/>
    <x v="1"/>
    <n v="76.7"/>
    <n v="128.4"/>
  </r>
  <r>
    <x v="150"/>
    <x v="7"/>
    <n v="17.899999999999999"/>
    <n v="11.2"/>
    <x v="1"/>
    <n v="102.8"/>
    <n v="102"/>
  </r>
  <r>
    <x v="150"/>
    <x v="8"/>
    <n v="19.7"/>
    <n v="11.9"/>
    <x v="1"/>
    <n v="41.4"/>
    <n v="119.4"/>
  </r>
  <r>
    <x v="150"/>
    <x v="9"/>
    <n v="17.8"/>
    <n v="9.8000000000000007"/>
    <x v="1"/>
    <n v="39.9"/>
    <n v="119.9"/>
  </r>
  <r>
    <x v="150"/>
    <x v="10"/>
    <n v="12.7"/>
    <n v="5.9"/>
    <x v="6"/>
    <n v="158"/>
    <n v="79.400000000000006"/>
  </r>
  <r>
    <x v="150"/>
    <x v="11"/>
    <n v="11.4"/>
    <n v="6"/>
    <x v="1"/>
    <n v="133.9"/>
    <n v="62"/>
  </r>
  <r>
    <x v="150"/>
    <x v="12"/>
    <n v="7.5"/>
    <n v="3.1"/>
    <x v="12"/>
    <n v="50.8"/>
    <n v="36.9"/>
  </r>
  <r>
    <x v="151"/>
    <x v="1"/>
    <n v="7.6"/>
    <n v="1.7"/>
    <x v="14"/>
    <n v="70.400000000000006"/>
    <n v="61.1"/>
  </r>
  <r>
    <x v="151"/>
    <x v="2"/>
    <n v="8.1999999999999993"/>
    <n v="1.2"/>
    <x v="14"/>
    <n v="53.4"/>
    <n v="88.1"/>
  </r>
  <r>
    <x v="151"/>
    <x v="3"/>
    <n v="12.4"/>
    <n v="2"/>
    <x v="4"/>
    <n v="32.1"/>
    <n v="146.1"/>
  </r>
  <r>
    <x v="151"/>
    <x v="4"/>
    <n v="14.3"/>
    <n v="5.0999999999999996"/>
    <x v="7"/>
    <n v="31.5"/>
    <n v="169.4"/>
  </r>
  <r>
    <x v="151"/>
    <x v="5"/>
    <n v="14.7"/>
    <n v="7.4"/>
    <x v="1"/>
    <n v="108.6"/>
    <n v="144.4"/>
  </r>
  <r>
    <x v="151"/>
    <x v="6"/>
    <n v="18.3"/>
    <n v="10.3"/>
    <x v="1"/>
    <n v="89.3"/>
    <n v="170.5"/>
  </r>
  <r>
    <x v="151"/>
    <x v="7"/>
    <n v="19.8"/>
    <n v="13.1"/>
    <x v="1"/>
    <n v="78.7"/>
    <n v="108.9"/>
  </r>
  <r>
    <x v="151"/>
    <x v="8"/>
    <n v="21.1"/>
    <n v="11.7"/>
    <x v="1"/>
    <n v="17.399999999999999"/>
    <n v="183.6"/>
  </r>
  <r>
    <x v="151"/>
    <x v="9"/>
    <n v="17.7"/>
    <n v="9.6"/>
    <x v="1"/>
    <n v="52.2"/>
    <n v="114.3"/>
  </r>
  <r>
    <x v="151"/>
    <x v="10"/>
    <n v="12.8"/>
    <n v="5.2"/>
    <x v="7"/>
    <n v="31.6"/>
    <n v="96.8"/>
  </r>
  <r>
    <x v="151"/>
    <x v="11"/>
    <n v="11"/>
    <n v="4.8"/>
    <x v="1"/>
    <n v="64.599999999999994"/>
    <n v="89"/>
  </r>
  <r>
    <x v="151"/>
    <x v="12"/>
    <n v="8.4"/>
    <n v="2.2000000000000002"/>
    <x v="4"/>
    <n v="53.8"/>
    <n v="51.7"/>
  </r>
  <r>
    <x v="152"/>
    <x v="1"/>
    <n v="8.1"/>
    <n v="2.6"/>
    <x v="11"/>
    <n v="79.099999999999994"/>
    <n v="51.1"/>
  </r>
  <r>
    <x v="152"/>
    <x v="2"/>
    <n v="8.9"/>
    <n v="1.3"/>
    <x v="16"/>
    <n v="27.1"/>
    <n v="100"/>
  </r>
  <r>
    <x v="152"/>
    <x v="3"/>
    <n v="10.9"/>
    <n v="3.1"/>
    <x v="17"/>
    <n v="58.5"/>
    <n v="131"/>
  </r>
  <r>
    <x v="152"/>
    <x v="4"/>
    <n v="12.9"/>
    <n v="5.5"/>
    <x v="1"/>
    <n v="53.3"/>
    <n v="150.80000000000001"/>
  </r>
  <r>
    <x v="152"/>
    <x v="5"/>
    <n v="16.5"/>
    <n v="7"/>
    <x v="1"/>
    <n v="51.9"/>
    <n v="181.3"/>
  </r>
  <r>
    <x v="152"/>
    <x v="6"/>
    <n v="19"/>
    <n v="11.1"/>
    <x v="1"/>
    <n v="67.5"/>
    <n v="144.19999999999999"/>
  </r>
  <r>
    <x v="152"/>
    <x v="7"/>
    <n v="18.5"/>
    <n v="11.1"/>
    <x v="1"/>
    <n v="49.7"/>
    <n v="140.6"/>
  </r>
  <r>
    <x v="152"/>
    <x v="8"/>
    <n v="20.2"/>
    <n v="12.5"/>
    <x v="1"/>
    <n v="100.7"/>
    <n v="166.2"/>
  </r>
  <r>
    <x v="152"/>
    <x v="9"/>
    <n v="17.3"/>
    <n v="10.7"/>
    <x v="1"/>
    <n v="77.5"/>
    <n v="118"/>
  </r>
  <r>
    <x v="152"/>
    <x v="10"/>
    <n v="12.6"/>
    <n v="5.7"/>
    <x v="6"/>
    <n v="143.30000000000001"/>
    <n v="99.1"/>
  </r>
  <r>
    <x v="152"/>
    <x v="11"/>
    <n v="10.9"/>
    <n v="6.2"/>
    <x v="2"/>
    <n v="36.6"/>
    <n v="43.4"/>
  </r>
  <r>
    <x v="152"/>
    <x v="12"/>
    <n v="9.4"/>
    <n v="3.5"/>
    <x v="3"/>
    <n v="54.2"/>
    <n v="50.7"/>
  </r>
  <r>
    <x v="153"/>
    <x v="1"/>
    <n v="9.1999999999999993"/>
    <n v="3.6"/>
    <x v="7"/>
    <n v="86.7"/>
    <n v="44.4"/>
  </r>
  <r>
    <x v="153"/>
    <x v="2"/>
    <n v="8.3000000000000007"/>
    <n v="2"/>
    <x v="12"/>
    <n v="39.4"/>
    <n v="71.099999999999994"/>
  </r>
  <r>
    <x v="153"/>
    <x v="3"/>
    <n v="11.4"/>
    <n v="4.2"/>
    <x v="17"/>
    <n v="47.2"/>
    <n v="82.8"/>
  </r>
  <r>
    <x v="153"/>
    <x v="4"/>
    <n v="12.5"/>
    <n v="4.4000000000000004"/>
    <x v="6"/>
    <n v="53.1"/>
    <n v="139.6"/>
  </r>
  <r>
    <x v="153"/>
    <x v="5"/>
    <n v="15.1"/>
    <n v="6.1"/>
    <x v="1"/>
    <n v="76.7"/>
    <n v="178.4"/>
  </r>
  <r>
    <x v="153"/>
    <x v="6"/>
    <n v="18.7"/>
    <n v="10.9"/>
    <x v="1"/>
    <n v="37.799999999999997"/>
    <n v="114"/>
  </r>
  <r>
    <x v="153"/>
    <x v="7"/>
    <n v="19.600000000000001"/>
    <n v="12.2"/>
    <x v="1"/>
    <n v="66.900000000000006"/>
    <n v="118.5"/>
  </r>
  <r>
    <x v="153"/>
    <x v="8"/>
    <n v="19.3"/>
    <n v="11.7"/>
    <x v="1"/>
    <n v="56.8"/>
    <n v="140.19999999999999"/>
  </r>
  <r>
    <x v="153"/>
    <x v="9"/>
    <n v="18"/>
    <n v="11"/>
    <x v="1"/>
    <n v="68"/>
    <n v="106.4"/>
  </r>
  <r>
    <x v="153"/>
    <x v="10"/>
    <n v="14.8"/>
    <n v="8.8000000000000007"/>
    <x v="1"/>
    <n v="91.5"/>
    <n v="72.099999999999994"/>
  </r>
  <r>
    <x v="153"/>
    <x v="11"/>
    <n v="10"/>
    <n v="2.8"/>
    <x v="10"/>
    <n v="47.1"/>
    <n v="78.8"/>
  </r>
  <r>
    <x v="153"/>
    <x v="12"/>
    <n v="8.6"/>
    <n v="3"/>
    <x v="11"/>
    <n v="67.900000000000006"/>
    <n v="32.200000000000003"/>
  </r>
  <r>
    <x v="154"/>
    <x v="1"/>
    <n v="8.1"/>
    <n v="2"/>
    <x v="11"/>
    <n v="29.8"/>
    <n v="39.5"/>
  </r>
  <r>
    <x v="154"/>
    <x v="2"/>
    <n v="8.5"/>
    <n v="1"/>
    <x v="5"/>
    <n v="29.8"/>
    <n v="86.6"/>
  </r>
  <r>
    <x v="154"/>
    <x v="3"/>
    <n v="9.5"/>
    <n v="2.1"/>
    <x v="4"/>
    <n v="90.5"/>
    <n v="87"/>
  </r>
  <r>
    <x v="154"/>
    <x v="4"/>
    <n v="12.7"/>
    <n v="4"/>
    <x v="7"/>
    <n v="45.2"/>
    <n v="164.2"/>
  </r>
  <r>
    <x v="154"/>
    <x v="5"/>
    <n v="15.6"/>
    <n v="6.9"/>
    <x v="1"/>
    <n v="95.7"/>
    <n v="179.2"/>
  </r>
  <r>
    <x v="154"/>
    <x v="6"/>
    <n v="20.3"/>
    <n v="10.4"/>
    <x v="1"/>
    <n v="14.6"/>
    <n v="186"/>
  </r>
  <r>
    <x v="154"/>
    <x v="7"/>
    <n v="23.4"/>
    <n v="12.7"/>
    <x v="1"/>
    <n v="57.9"/>
    <n v="228.3"/>
  </r>
  <r>
    <x v="154"/>
    <x v="8"/>
    <n v="19.3"/>
    <n v="11.7"/>
    <x v="1"/>
    <n v="62.1"/>
    <n v="103.3"/>
  </r>
  <r>
    <x v="154"/>
    <x v="9"/>
    <n v="18.8"/>
    <n v="11.3"/>
    <x v="1"/>
    <n v="112.4"/>
    <n v="116.5"/>
  </r>
  <r>
    <x v="154"/>
    <x v="10"/>
    <n v="15.7"/>
    <n v="8.5"/>
    <x v="1"/>
    <n v="113.7"/>
    <n v="98.5"/>
  </r>
  <r>
    <x v="154"/>
    <x v="11"/>
    <n v="10.9"/>
    <n v="4"/>
    <x v="2"/>
    <n v="82.4"/>
    <n v="85.1"/>
  </r>
  <r>
    <x v="154"/>
    <x v="12"/>
    <n v="9.1"/>
    <n v="3.6"/>
    <x v="3"/>
    <n v="93.8"/>
    <n v="51.4"/>
  </r>
  <r>
    <x v="155"/>
    <x v="1"/>
    <n v="9.6"/>
    <n v="3.4"/>
    <x v="12"/>
    <n v="78.2"/>
    <n v="56.3"/>
  </r>
  <r>
    <x v="155"/>
    <x v="2"/>
    <n v="9.5"/>
    <n v="2.1"/>
    <x v="11"/>
    <n v="44.7"/>
    <n v="76"/>
  </r>
  <r>
    <x v="155"/>
    <x v="3"/>
    <n v="10.9"/>
    <n v="2.8"/>
    <x v="17"/>
    <n v="66.8"/>
    <n v="112.8"/>
  </r>
  <r>
    <x v="155"/>
    <x v="4"/>
    <n v="16.399999999999999"/>
    <n v="6.1"/>
    <x v="1"/>
    <n v="16.100000000000001"/>
    <n v="203.6"/>
  </r>
  <r>
    <x v="155"/>
    <x v="5"/>
    <n v="16.399999999999999"/>
    <n v="6.9"/>
    <x v="1"/>
    <n v="49.8"/>
    <n v="237.9"/>
  </r>
  <r>
    <x v="155"/>
    <x v="6"/>
    <n v="18.7"/>
    <n v="10.3"/>
    <x v="1"/>
    <n v="135.30000000000001"/>
    <n v="126.1"/>
  </r>
  <r>
    <x v="155"/>
    <x v="7"/>
    <n v="18.8"/>
    <n v="10.9"/>
    <x v="1"/>
    <n v="131"/>
    <n v="150"/>
  </r>
  <r>
    <x v="155"/>
    <x v="8"/>
    <n v="18.899999999999999"/>
    <n v="11.6"/>
    <x v="1"/>
    <n v="109.8"/>
    <n v="118.2"/>
  </r>
  <r>
    <x v="155"/>
    <x v="9"/>
    <n v="17.2"/>
    <n v="10.1"/>
    <x v="1"/>
    <n v="25.8"/>
    <n v="120.7"/>
  </r>
  <r>
    <x v="155"/>
    <x v="10"/>
    <n v="15.6"/>
    <n v="7.9"/>
    <x v="6"/>
    <n v="25.8"/>
    <n v="100.1"/>
  </r>
  <r>
    <x v="155"/>
    <x v="11"/>
    <n v="11.5"/>
    <n v="6.1"/>
    <x v="3"/>
    <n v="58.5"/>
    <n v="36.799999999999997"/>
  </r>
  <r>
    <x v="155"/>
    <x v="12"/>
    <n v="9.6"/>
    <n v="3"/>
    <x v="3"/>
    <n v="80.599999999999994"/>
    <n v="45.2"/>
  </r>
  <r>
    <x v="156"/>
    <x v="1"/>
    <n v="8.8000000000000007"/>
    <n v="3.1"/>
    <x v="3"/>
    <n v="133.5"/>
    <n v="41.3"/>
  </r>
  <r>
    <x v="156"/>
    <x v="2"/>
    <n v="10.199999999999999"/>
    <n v="1.7"/>
    <x v="10"/>
    <n v="33.4"/>
    <n v="90.4"/>
  </r>
  <r>
    <x v="156"/>
    <x v="3"/>
    <n v="10.1"/>
    <n v="2.4"/>
    <x v="17"/>
    <n v="90.2"/>
    <n v="124.8"/>
  </r>
  <r>
    <x v="156"/>
    <x v="4"/>
    <n v="12.8"/>
    <n v="3.9"/>
    <x v="3"/>
    <n v="19.8"/>
    <n v="187.1"/>
  </r>
  <r>
    <x v="156"/>
    <x v="5"/>
    <n v="18.3"/>
    <n v="8.1"/>
    <x v="1"/>
    <n v="20.399999999999999"/>
    <n v="239.2"/>
  </r>
  <r>
    <x v="156"/>
    <x v="6"/>
    <n v="18.100000000000001"/>
    <n v="9.4"/>
    <x v="1"/>
    <n v="43.8"/>
    <n v="160.4"/>
  </r>
  <r>
    <x v="156"/>
    <x v="7"/>
    <n v="19.600000000000001"/>
    <n v="12"/>
    <x v="1"/>
    <n v="94.9"/>
    <n v="114.6"/>
  </r>
  <r>
    <x v="156"/>
    <x v="8"/>
    <n v="18.600000000000001"/>
    <n v="12.4"/>
    <x v="1"/>
    <n v="151.19999999999999"/>
    <n v="69"/>
  </r>
  <r>
    <x v="156"/>
    <x v="9"/>
    <n v="16.3"/>
    <n v="9"/>
    <x v="1"/>
    <n v="98.2"/>
    <n v="88"/>
  </r>
  <r>
    <x v="156"/>
    <x v="10"/>
    <n v="12.5"/>
    <n v="5.5"/>
    <x v="2"/>
    <n v="79"/>
    <n v="117.5"/>
  </r>
  <r>
    <x v="156"/>
    <x v="11"/>
    <n v="9.5"/>
    <n v="4.2"/>
    <x v="7"/>
    <n v="36.6"/>
    <n v="51.1"/>
  </r>
  <r>
    <x v="156"/>
    <x v="12"/>
    <n v="7.3"/>
    <n v="0.6"/>
    <x v="19"/>
    <n v="56.2"/>
    <n v="52.5"/>
  </r>
  <r>
    <x v="157"/>
    <x v="1"/>
    <n v="6.9"/>
    <n v="1"/>
    <x v="5"/>
    <n v="64.400000000000006"/>
    <n v="64.2"/>
  </r>
  <r>
    <x v="157"/>
    <x v="2"/>
    <n v="8.1"/>
    <n v="2.6"/>
    <x v="10"/>
    <n v="19.2"/>
    <n v="59.2"/>
  </r>
  <r>
    <x v="157"/>
    <x v="3"/>
    <n v="11.1"/>
    <n v="2.9"/>
    <x v="12"/>
    <n v="32.799999999999997"/>
    <n v="108.5"/>
  </r>
  <r>
    <x v="157"/>
    <x v="4"/>
    <n v="13.5"/>
    <n v="5.4"/>
    <x v="1"/>
    <n v="90.9"/>
    <n v="158.9"/>
  </r>
  <r>
    <x v="157"/>
    <x v="5"/>
    <n v="15.4"/>
    <n v="7"/>
    <x v="1"/>
    <n v="77.7"/>
    <n v="202.5"/>
  </r>
  <r>
    <x v="157"/>
    <x v="6"/>
    <n v="19.7"/>
    <n v="9.3000000000000007"/>
    <x v="1"/>
    <n v="56.6"/>
    <n v="223.9"/>
  </r>
  <r>
    <x v="157"/>
    <x v="7"/>
    <n v="19.5"/>
    <n v="12"/>
    <x v="1"/>
    <n v="97.6"/>
    <n v="151.9"/>
  </r>
  <r>
    <x v="157"/>
    <x v="8"/>
    <n v="18.899999999999999"/>
    <n v="12"/>
    <x v="1"/>
    <n v="124.7"/>
    <n v="123"/>
  </r>
  <r>
    <x v="157"/>
    <x v="9"/>
    <n v="17.399999999999999"/>
    <n v="9.8000000000000007"/>
    <x v="1"/>
    <n v="23.6"/>
    <n v="122.2"/>
  </r>
  <r>
    <x v="157"/>
    <x v="10"/>
    <n v="14.7"/>
    <n v="8.5"/>
    <x v="1"/>
    <n v="84.6"/>
    <n v="69.400000000000006"/>
  </r>
  <r>
    <x v="157"/>
    <x v="11"/>
    <n v="10.5"/>
    <n v="4.2"/>
    <x v="17"/>
    <n v="171.8"/>
    <n v="71.599999999999994"/>
  </r>
  <r>
    <x v="157"/>
    <x v="12"/>
    <n v="5.8"/>
    <n v="-0.1"/>
    <x v="19"/>
    <n v="47.6"/>
    <n v="53.3"/>
  </r>
  <r>
    <x v="158"/>
    <x v="1"/>
    <n v="4.9000000000000004"/>
    <n v="-1"/>
    <x v="15"/>
    <n v="44"/>
    <n v="47.3"/>
  </r>
  <r>
    <x v="158"/>
    <x v="2"/>
    <n v="6.2"/>
    <n v="-0.9"/>
    <x v="15"/>
    <n v="42.2"/>
    <n v="51.9"/>
  </r>
  <r>
    <x v="158"/>
    <x v="3"/>
    <n v="10.5"/>
    <n v="0.9"/>
    <x v="5"/>
    <n v="83.7"/>
    <n v="124.1"/>
  </r>
  <r>
    <x v="158"/>
    <x v="4"/>
    <n v="14.2"/>
    <n v="4.0999999999999996"/>
    <x v="7"/>
    <n v="33.6"/>
    <n v="167.6"/>
  </r>
  <r>
    <x v="158"/>
    <x v="5"/>
    <n v="15.7"/>
    <n v="6.2"/>
    <x v="1"/>
    <n v="41.8"/>
    <n v="195.5"/>
  </r>
  <r>
    <x v="158"/>
    <x v="6"/>
    <n v="20.100000000000001"/>
    <n v="10.8"/>
    <x v="1"/>
    <n v="63.1"/>
    <n v="184.1"/>
  </r>
  <r>
    <x v="158"/>
    <x v="7"/>
    <n v="19.600000000000001"/>
    <n v="12.4"/>
    <x v="1"/>
    <n v="122.2"/>
    <n v="113.5"/>
  </r>
  <r>
    <x v="158"/>
    <x v="8"/>
    <n v="18.600000000000001"/>
    <n v="10.4"/>
    <x v="1"/>
    <n v="41"/>
    <n v="158.19999999999999"/>
  </r>
  <r>
    <x v="158"/>
    <x v="9"/>
    <n v="17.3"/>
    <n v="10"/>
    <x v="1"/>
    <n v="131.9"/>
    <n v="117.4"/>
  </r>
  <r>
    <x v="158"/>
    <x v="10"/>
    <n v="14.1"/>
    <n v="6.2"/>
    <x v="2"/>
    <n v="38.4"/>
    <n v="109.6"/>
  </r>
  <r>
    <x v="158"/>
    <x v="11"/>
    <n v="8.3000000000000007"/>
    <n v="1.2"/>
    <x v="5"/>
    <n v="115"/>
    <n v="81.3"/>
  </r>
  <r>
    <x v="158"/>
    <x v="12"/>
    <n v="3"/>
    <n v="-3.8"/>
    <x v="27"/>
    <n v="37.700000000000003"/>
    <n v="48.7"/>
  </r>
  <r>
    <x v="159"/>
    <x v="1"/>
    <n v="6.4"/>
    <n v="0.5"/>
    <x v="14"/>
    <n v="31.8"/>
    <n v="71.8"/>
  </r>
  <r>
    <x v="159"/>
    <x v="2"/>
    <n v="10.3"/>
    <n v="3.4"/>
    <x v="6"/>
    <n v="100.8"/>
    <n v="74.599999999999994"/>
  </r>
  <r>
    <x v="159"/>
    <x v="3"/>
    <n v="11.1"/>
    <n v="2.5"/>
    <x v="11"/>
    <n v="50.7"/>
    <n v="119.5"/>
  </r>
  <r>
    <x v="159"/>
    <x v="4"/>
    <n v="16.600000000000001"/>
    <n v="6.9"/>
    <x v="1"/>
    <n v="19.5"/>
    <n v="194"/>
  </r>
  <r>
    <x v="159"/>
    <x v="5"/>
    <n v="15.1"/>
    <n v="8.1999999999999993"/>
    <x v="1"/>
    <n v="68.8"/>
    <n v="182.3"/>
  </r>
  <r>
    <x v="159"/>
    <x v="6"/>
    <n v="17"/>
    <n v="8.6999999999999993"/>
    <x v="1"/>
    <n v="74"/>
    <n v="138.5"/>
  </r>
  <r>
    <x v="159"/>
    <x v="7"/>
    <n v="19"/>
    <n v="10.8"/>
    <x v="1"/>
    <n v="32.9"/>
    <n v="121.3"/>
  </r>
  <r>
    <x v="159"/>
    <x v="8"/>
    <n v="18.5"/>
    <n v="10.5"/>
    <x v="1"/>
    <n v="46.1"/>
    <n v="118.6"/>
  </r>
  <r>
    <x v="159"/>
    <x v="9"/>
    <n v="17.2"/>
    <n v="11.1"/>
    <x v="1"/>
    <n v="90.8"/>
    <n v="91.7"/>
  </r>
  <r>
    <x v="159"/>
    <x v="10"/>
    <n v="14.2"/>
    <n v="8.8000000000000007"/>
    <x v="1"/>
    <n v="182.5"/>
    <n v="59.2"/>
  </r>
  <r>
    <x v="159"/>
    <x v="11"/>
    <n v="12.5"/>
    <n v="6.3"/>
    <x v="6"/>
    <n v="91"/>
    <n v="74.7"/>
  </r>
  <r>
    <x v="159"/>
    <x v="12"/>
    <n v="8.1999999999999993"/>
    <n v="2.9"/>
    <x v="3"/>
    <n v="83"/>
    <n v="28.7"/>
  </r>
  <r>
    <x v="160"/>
    <x v="1"/>
    <n v="8.8000000000000007"/>
    <n v="3.7"/>
    <x v="2"/>
    <n v="67.8"/>
    <n v="45.3"/>
  </r>
  <r>
    <x v="160"/>
    <x v="2"/>
    <n v="9.4"/>
    <n v="4.3"/>
    <x v="17"/>
    <n v="31.3"/>
    <n v="31"/>
  </r>
  <r>
    <x v="160"/>
    <x v="3"/>
    <n v="13"/>
    <n v="4.9000000000000004"/>
    <x v="2"/>
    <n v="16.600000000000001"/>
    <n v="120.6"/>
  </r>
  <r>
    <x v="160"/>
    <x v="4"/>
    <n v="11.4"/>
    <n v="2.6"/>
    <x v="3"/>
    <s v="51.2*"/>
    <n v="140.80000000000001"/>
  </r>
  <r>
    <x v="160"/>
    <x v="5"/>
    <n v="15.9"/>
    <n v="6.4"/>
    <x v="1"/>
    <n v="50.5"/>
    <n v="203.6"/>
  </r>
  <r>
    <x v="160"/>
    <x v="6"/>
    <n v="16.5"/>
    <n v="9.3000000000000007"/>
    <x v="1"/>
    <n v="146.6"/>
    <n v="85.6"/>
  </r>
  <r>
    <x v="160"/>
    <x v="7"/>
    <n v="18.2"/>
    <n v="10.6"/>
    <x v="1"/>
    <n v="113.7"/>
    <n v="107.5"/>
  </r>
  <r>
    <x v="160"/>
    <x v="8"/>
    <n v="20"/>
    <n v="12.4"/>
    <x v="1"/>
    <n v="85.4"/>
    <n v="146.69999999999999"/>
  </r>
  <r>
    <x v="160"/>
    <x v="9"/>
    <n v="16.5"/>
    <n v="8.9"/>
    <x v="1"/>
    <n v="86.3"/>
    <n v="123.8"/>
  </r>
  <r>
    <x v="160"/>
    <x v="10"/>
    <n v="12.5"/>
    <n v="4.7"/>
    <x v="6"/>
    <n v="86.9"/>
    <n v="90.6"/>
  </r>
  <r>
    <x v="160"/>
    <x v="11"/>
    <n v="9.3000000000000007"/>
    <n v="3"/>
    <x v="12"/>
    <n v="46.7"/>
    <n v="67.599999999999994"/>
  </r>
  <r>
    <x v="160"/>
    <x v="12"/>
    <n v="8"/>
    <n v="1.7"/>
    <x v="10"/>
    <n v="70.099999999999994"/>
    <n v="56.7"/>
  </r>
  <r>
    <x v="161"/>
    <x v="1"/>
    <n v="7.6"/>
    <n v="2.5"/>
    <x v="11"/>
    <n v="85.9"/>
    <n v="33.1"/>
  </r>
  <r>
    <x v="161"/>
    <x v="2"/>
    <n v="7.9"/>
    <n v="0.8"/>
    <x v="5"/>
    <n v="68"/>
    <n v="75"/>
  </r>
  <r>
    <x v="161"/>
    <x v="3"/>
    <n v="6.4"/>
    <n v="0.3"/>
    <x v="9"/>
    <n v="90.2"/>
    <n v="52"/>
  </r>
  <r>
    <x v="161"/>
    <x v="4"/>
    <n v="11.5"/>
    <n v="3.2"/>
    <x v="12"/>
    <n v="50.1"/>
    <n v="164.2"/>
  </r>
  <r>
    <x v="161"/>
    <x v="5"/>
    <n v="14.9"/>
    <n v="6.3"/>
    <x v="1"/>
    <n v="75.7"/>
    <n v="179.8"/>
  </r>
  <r>
    <x v="161"/>
    <x v="6"/>
    <n v="18.8"/>
    <n v="9.4"/>
    <x v="1"/>
    <n v="52.1"/>
    <n v="174"/>
  </r>
  <r>
    <x v="161"/>
    <x v="7"/>
    <n v="23.1"/>
    <n v="13.3"/>
    <x v="1"/>
    <n v="54.6"/>
    <n v="226.7"/>
  </r>
  <r>
    <x v="161"/>
    <x v="8"/>
    <n v="19.7"/>
    <n v="12.5"/>
    <x v="1"/>
    <n v="57.3"/>
    <n v="115.8"/>
  </r>
  <r>
    <x v="161"/>
    <x v="9"/>
    <n v="17.399999999999999"/>
    <n v="10.1"/>
    <x v="1"/>
    <n v="49.7"/>
    <n v="95"/>
  </r>
  <r>
    <x v="161"/>
    <x v="10"/>
    <n v="15"/>
    <n v="8.3000000000000007"/>
    <x v="1"/>
    <n v="129.30000000000001"/>
    <n v="105.8"/>
  </r>
  <r>
    <x v="161"/>
    <x v="11"/>
    <n v="9.6999999999999993"/>
    <n v="3.3"/>
    <x v="7"/>
    <n v="38.200000000000003"/>
    <n v="78.7"/>
  </r>
  <r>
    <x v="161"/>
    <x v="12"/>
    <n v="9.5"/>
    <n v="3.8"/>
    <x v="1"/>
    <n v="102.3"/>
    <n v="44.3"/>
  </r>
  <r>
    <x v="162"/>
    <x v="1"/>
    <n v="7.8"/>
    <n v="2.6"/>
    <x v="7"/>
    <n v="107"/>
    <n v="41.3"/>
  </r>
  <r>
    <x v="162"/>
    <x v="2"/>
    <n v="8.5"/>
    <n v="2.2999999999999998"/>
    <x v="2"/>
    <n v="107"/>
    <n v="87.3"/>
  </r>
  <r>
    <x v="162"/>
    <x v="3"/>
    <n v="10.6"/>
    <n v="3.2"/>
    <x v="3"/>
    <n v="66.8"/>
    <n v="86.9"/>
  </r>
  <r>
    <x v="162"/>
    <x v="4"/>
    <n v="14.8"/>
    <n v="6.1"/>
    <x v="1"/>
    <n v="45.8"/>
    <n v="168.8"/>
  </r>
  <r>
    <x v="162"/>
    <x v="5"/>
    <n v="16.2"/>
    <s v="8.1*"/>
    <x v="1"/>
    <n v="63"/>
    <n v="110.7"/>
  </r>
  <r>
    <x v="162"/>
    <x v="6"/>
    <n v="19.100000000000001"/>
    <n v="10.199999999999999"/>
    <x v="1"/>
    <n v="44.6"/>
    <n v="175"/>
  </r>
  <r>
    <x v="162"/>
    <x v="7"/>
    <n v="21.4"/>
    <n v="11.6"/>
    <x v="1"/>
    <n v="56.2"/>
    <n v="155.30000000000001"/>
  </r>
  <r>
    <x v="162"/>
    <x v="8"/>
    <n v="18.2"/>
    <n v="10"/>
    <x v="1"/>
    <n v="118.6"/>
    <n v="160.80000000000001"/>
  </r>
  <r>
    <x v="162"/>
    <x v="9"/>
    <n v="19"/>
    <n v="8.6"/>
    <x v="1"/>
    <n v="3.3"/>
    <n v="101.8"/>
  </r>
  <r>
    <x v="162"/>
    <x v="10"/>
    <n v="14.8"/>
    <n v="6.6"/>
    <x v="1"/>
    <n v="102.8"/>
    <n v="90.8"/>
  </r>
  <r>
    <x v="162"/>
    <x v="11"/>
    <n v="10.7"/>
    <n v="3.4"/>
    <x v="7"/>
    <n v="149"/>
    <n v="58.9"/>
  </r>
  <r>
    <x v="162"/>
    <x v="12"/>
    <n v="7.9"/>
    <n v="1.1000000000000001"/>
    <x v="5"/>
    <n v="98.5"/>
    <n v="53.2"/>
  </r>
  <r>
    <x v="163"/>
    <x v="1"/>
    <n v="7.5"/>
    <n v="0.1"/>
    <x v="22"/>
    <n v="85.3"/>
    <n v="67.5"/>
  </r>
  <r>
    <x v="163"/>
    <x v="2"/>
    <n v="7.9"/>
    <n v="0.3"/>
    <x v="14"/>
    <n v="53.7"/>
    <n v="61.7"/>
  </r>
  <r>
    <x v="163"/>
    <x v="3"/>
    <n v="10.5"/>
    <n v="1.4"/>
    <x v="5"/>
    <n v="49.8"/>
    <n v="137.69999999999999"/>
  </r>
  <r>
    <x v="163"/>
    <x v="4"/>
    <n v="14.1"/>
    <n v="2.4"/>
    <x v="3"/>
    <n v="61.6"/>
    <n v="204.3"/>
  </r>
  <r>
    <x v="163"/>
    <x v="5"/>
    <n v="14"/>
    <n v="5.6"/>
    <x v="6"/>
    <n v="99.6"/>
    <n v="167"/>
  </r>
  <r>
    <x v="163"/>
    <x v="6"/>
    <n v="18"/>
    <n v="8.6"/>
    <x v="1"/>
    <n v="29.3"/>
    <n v="183"/>
  </r>
  <r>
    <x v="163"/>
    <x v="7"/>
    <n v="18.3"/>
    <n v="10.4"/>
    <x v="1"/>
    <n v="78.8"/>
    <n v="117.7"/>
  </r>
  <r>
    <x v="163"/>
    <x v="8"/>
    <n v="18.7"/>
    <n v="10.4"/>
    <x v="1"/>
    <n v="117.5"/>
    <n v="147.19999999999999"/>
  </r>
  <r>
    <x v="163"/>
    <x v="9"/>
    <n v="16.899999999999999"/>
    <n v="8.6"/>
    <x v="1"/>
    <n v="30.3"/>
    <n v="125"/>
  </r>
  <r>
    <x v="163"/>
    <x v="10"/>
    <n v="14.5"/>
    <n v="6.5"/>
    <x v="1"/>
    <n v="42.3"/>
    <n v="92.9"/>
  </r>
  <r>
    <x v="163"/>
    <x v="11"/>
    <n v="11.9"/>
    <n v="5.4"/>
    <x v="6"/>
    <n v="120.8"/>
    <n v="44.4"/>
  </r>
  <r>
    <x v="163"/>
    <x v="12"/>
    <n v="10.8"/>
    <n v="4.5999999999999996"/>
    <x v="2"/>
    <n v="186.1"/>
    <n v="38.6"/>
  </r>
  <r>
    <x v="164"/>
    <x v="1"/>
    <n v="8.4"/>
    <n v="3"/>
    <x v="17"/>
    <n v="131.9"/>
    <n v="44.5"/>
  </r>
  <r>
    <x v="164"/>
    <x v="2"/>
    <n v="8.1999999999999993"/>
    <n v="1.1000000000000001"/>
    <x v="13"/>
    <n v="62.6"/>
    <n v="71.3"/>
  </r>
  <r>
    <x v="164"/>
    <x v="3"/>
    <n v="10.7"/>
    <n v="3"/>
    <x v="3"/>
    <n v="43.8"/>
    <n v="117.3"/>
  </r>
  <r>
    <x v="164"/>
    <x v="4"/>
    <n v="11.3"/>
    <n v="2.8"/>
    <x v="17"/>
    <n v="54"/>
    <n v="139.69999999999999"/>
  </r>
  <r>
    <x v="164"/>
    <x v="5"/>
    <n v="17.100000000000001"/>
    <n v="7"/>
    <x v="1"/>
    <n v="41.4"/>
    <n v="209.6"/>
  </r>
  <r>
    <x v="164"/>
    <x v="6"/>
    <n v="19.3"/>
    <n v="11"/>
    <x v="1"/>
    <n v="75.099999999999994"/>
    <n v="113.6"/>
  </r>
  <r>
    <x v="164"/>
    <x v="7"/>
    <n v="19.5"/>
    <n v="11.8"/>
    <x v="1"/>
    <n v="80.599999999999994"/>
    <n v="113.1"/>
  </r>
  <r>
    <x v="164"/>
    <x v="8"/>
    <n v="19.600000000000001"/>
    <n v="12.1"/>
    <x v="1"/>
    <n v="52.5"/>
    <n v="134.6"/>
  </r>
  <r>
    <x v="164"/>
    <x v="9"/>
    <n v="18.2"/>
    <n v="11.3"/>
    <x v="1"/>
    <n v="65.400000000000006"/>
    <n v="91.1"/>
  </r>
  <r>
    <x v="164"/>
    <x v="10"/>
    <n v="14.2"/>
    <n v="7.1"/>
    <x v="1"/>
    <n v="37.1"/>
    <n v="89.8"/>
  </r>
  <r>
    <x v="164"/>
    <x v="11"/>
    <n v="8.8000000000000007"/>
    <n v="2.2999999999999998"/>
    <x v="4"/>
    <n v="40.799999999999997"/>
    <n v="75.5"/>
  </r>
  <r>
    <x v="164"/>
    <x v="12"/>
    <n v="10"/>
    <n v="4.0999999999999996"/>
    <x v="6"/>
    <n v="51.4"/>
    <n v="50.5"/>
  </r>
  <r>
    <x v="165"/>
    <x v="1"/>
    <n v="8.4"/>
    <n v="2.7"/>
    <x v="13"/>
    <n v="27.3"/>
    <n v="52"/>
  </r>
  <r>
    <x v="165"/>
    <x v="2"/>
    <n v="9.1999999999999993"/>
    <n v="2.8"/>
    <x v="11"/>
    <n v="47.9"/>
    <n v="43.2"/>
  </r>
  <r>
    <x v="165"/>
    <x v="3"/>
    <n v="12.2"/>
    <n v="4.2"/>
    <x v="7"/>
    <n v="71"/>
    <n v="116"/>
  </r>
  <r>
    <x v="165"/>
    <x v="4"/>
    <n v="12.9"/>
    <n v="5.4"/>
    <x v="6"/>
    <n v="8.6999999999999993"/>
    <n v="96.3"/>
  </r>
  <r>
    <x v="165"/>
    <x v="5"/>
    <n v="18.5"/>
    <n v="7.9"/>
    <x v="1"/>
    <n v="35.6"/>
    <n v="250.2"/>
  </r>
  <r>
    <x v="165"/>
    <x v="6"/>
    <n v="18.7"/>
    <n v="11"/>
    <x v="1"/>
    <n v="77.5"/>
    <n v="97.5"/>
  </r>
  <r>
    <x v="165"/>
    <x v="7"/>
    <n v="19.8"/>
    <n v="11.2"/>
    <x v="1"/>
    <n v="82.5"/>
    <n v="153"/>
  </r>
  <r>
    <x v="165"/>
    <x v="8"/>
    <n v="19.100000000000001"/>
    <n v="11"/>
    <x v="1"/>
    <n v="77.7"/>
    <n v="130.5"/>
  </r>
  <r>
    <x v="165"/>
    <x v="9"/>
    <n v="16.7"/>
    <n v="9.4"/>
    <x v="1"/>
    <n v="91.8"/>
    <n v="115.7"/>
  </r>
  <r>
    <x v="165"/>
    <x v="10"/>
    <n v="14.8"/>
    <n v="8.5"/>
    <x v="1"/>
    <n v="66.5"/>
    <n v="58.8"/>
  </r>
  <r>
    <x v="165"/>
    <x v="11"/>
    <n v="9.6"/>
    <n v="3.7"/>
    <x v="6"/>
    <n v="63"/>
    <n v="65.3"/>
  </r>
  <r>
    <x v="165"/>
    <x v="12"/>
    <n v="7.8"/>
    <n v="2.7"/>
    <x v="10"/>
    <n v="78.400000000000006"/>
    <n v="31.8"/>
  </r>
  <r>
    <x v="166"/>
    <x v="1"/>
    <n v="7.2"/>
    <n v="1.8"/>
    <x v="12"/>
    <n v="127.1"/>
    <n v="51.1"/>
  </r>
  <r>
    <x v="166"/>
    <x v="2"/>
    <n v="7.1"/>
    <n v="0.2"/>
    <x v="14"/>
    <n v="61.6"/>
    <n v="96.6"/>
  </r>
  <r>
    <x v="166"/>
    <x v="3"/>
    <n v="8.1999999999999993"/>
    <n v="1.4"/>
    <x v="10"/>
    <n v="66.3"/>
    <n v="79.400000000000006"/>
  </r>
  <r>
    <x v="166"/>
    <x v="4"/>
    <n v="12.8"/>
    <n v="5"/>
    <x v="2"/>
    <n v="75.599999999999994"/>
    <n v="129.19999999999999"/>
  </r>
  <r>
    <x v="166"/>
    <x v="5"/>
    <n v="17.899999999999999"/>
    <n v="7.9"/>
    <x v="1"/>
    <n v="32.799999999999997"/>
    <n v="202.5"/>
  </r>
  <r>
    <x v="166"/>
    <x v="6"/>
    <n v="21.9"/>
    <n v="10.4"/>
    <x v="1"/>
    <n v="49.5"/>
    <n v="189.5"/>
  </r>
  <r>
    <x v="166"/>
    <x v="7"/>
    <n v="21.6"/>
    <n v="12.2"/>
    <x v="1"/>
    <n v="58.4"/>
    <n v="178.9"/>
  </r>
  <r>
    <x v="166"/>
    <x v="8"/>
    <n v="19.100000000000001"/>
    <n v="11.7"/>
    <x v="1"/>
    <n v="80.400000000000006"/>
    <n v="118.8"/>
  </r>
  <r>
    <x v="166"/>
    <x v="9"/>
    <n v="16.5"/>
    <n v="8.6999999999999993"/>
    <x v="1"/>
    <n v="31.5"/>
    <n v="105.7"/>
  </r>
  <r>
    <x v="166"/>
    <x v="10"/>
    <n v="13"/>
    <n v="6.5"/>
    <x v="7"/>
    <n v="32.799999999999997"/>
    <n v="94.5"/>
  </r>
  <r>
    <x v="166"/>
    <x v="11"/>
    <n v="10.199999999999999"/>
    <n v="5"/>
    <x v="7"/>
    <n v="109.5"/>
    <n v="66.8"/>
  </r>
  <r>
    <x v="166"/>
    <x v="12"/>
    <n v="9"/>
    <n v="4.8"/>
    <x v="2"/>
    <n v="85.7"/>
    <n v="23.5"/>
  </r>
  <r>
    <x v="167"/>
    <x v="1"/>
    <n v="7.9"/>
    <n v="3"/>
    <x v="11"/>
    <n v="22.2"/>
    <n v="39.4"/>
  </r>
  <r>
    <x v="167"/>
    <x v="2"/>
    <n v="11.2"/>
    <n v="3.6"/>
    <x v="7"/>
    <n v="48.8"/>
    <n v="80.099999999999994"/>
  </r>
  <r>
    <x v="167"/>
    <x v="3"/>
    <n v="10.9"/>
    <n v="4.2"/>
    <x v="6"/>
    <n v="111.7"/>
    <n v="77.400000000000006"/>
  </r>
  <r>
    <x v="167"/>
    <x v="4"/>
    <n v="13.5"/>
    <n v="5.2"/>
    <x v="6"/>
    <n v="54.2"/>
    <n v="108.5"/>
  </r>
  <r>
    <x v="167"/>
    <x v="5"/>
    <n v="15.5"/>
    <n v="6.3"/>
    <x v="1"/>
    <n v="41.8"/>
    <n v="126.8"/>
  </r>
  <r>
    <x v="167"/>
    <x v="6"/>
    <n v="18"/>
    <n v="9.5"/>
    <x v="1"/>
    <n v="104.8"/>
    <n v="136.30000000000001"/>
  </r>
  <r>
    <x v="167"/>
    <x v="7"/>
    <n v="20.9"/>
    <n v="12.8"/>
    <x v="1"/>
    <n v="55.8"/>
    <n v="132.6"/>
  </r>
  <r>
    <x v="167"/>
    <x v="8"/>
    <n v="20.100000000000001"/>
    <n v="12.1"/>
    <x v="1"/>
    <n v="125.2"/>
    <n v="166.3"/>
  </r>
  <r>
    <x v="167"/>
    <x v="9"/>
    <n v="17.899999999999999"/>
    <n v="9.9"/>
    <x v="1"/>
    <n v="79.599999999999994"/>
    <n v="117.8"/>
  </r>
  <r>
    <x v="167"/>
    <x v="10"/>
    <n v="13"/>
    <n v="5.7"/>
    <x v="2"/>
    <n v="69.400000000000006"/>
    <n v="113.3"/>
  </r>
  <r>
    <x v="167"/>
    <x v="11"/>
    <n v="9.1"/>
    <n v="3.1"/>
    <x v="12"/>
    <n v="84.8"/>
    <n v="53.4"/>
  </r>
  <r>
    <x v="167"/>
    <x v="12"/>
    <n v="8.4"/>
    <n v="3.5"/>
    <x v="2"/>
    <n v="74.400000000000006"/>
    <n v="47.6"/>
  </r>
  <r>
    <x v="168"/>
    <x v="1"/>
    <n v="8.8000000000000007"/>
    <n v="3.2"/>
    <x v="7"/>
    <n v="42.2"/>
    <n v="47"/>
  </r>
  <r>
    <x v="168"/>
    <x v="2"/>
    <n v="8.5"/>
    <n v="2.5"/>
    <x v="6"/>
    <n v="144.19999999999999"/>
    <n v="83.7"/>
  </r>
  <r>
    <x v="168"/>
    <x v="3"/>
    <n v="10.4"/>
    <n v="2.5"/>
    <x v="3"/>
    <n v="45"/>
    <n v="128.80000000000001"/>
  </r>
  <r>
    <x v="168"/>
    <x v="4"/>
    <n v="15.6"/>
    <n v="4.9000000000000004"/>
    <x v="6"/>
    <n v="17.399999999999999"/>
    <n v="213.7"/>
  </r>
  <r>
    <x v="168"/>
    <x v="5"/>
    <n v="17.600000000000001"/>
    <n v="7"/>
    <x v="2"/>
    <n v="18.2"/>
    <n v="224.9"/>
  </r>
  <r>
    <x v="168"/>
    <x v="6"/>
    <n v="18.7"/>
    <n v="10.5"/>
    <x v="1"/>
    <n v="69.8"/>
    <n v="90.4"/>
  </r>
  <r>
    <x v="168"/>
    <x v="7"/>
    <n v="18.100000000000001"/>
    <n v="11.1"/>
    <x v="1"/>
    <n v="81.2"/>
    <n v="81.5"/>
  </r>
  <r>
    <x v="168"/>
    <x v="8"/>
    <n v="19.7"/>
    <n v="12.2"/>
    <x v="1"/>
    <n v="144.19999999999999"/>
    <n v="122.2"/>
  </r>
  <r>
    <x v="168"/>
    <x v="9"/>
    <n v="17.8"/>
    <n v="9.6999999999999993"/>
    <x v="1"/>
    <n v="51.6"/>
    <n v="120"/>
  </r>
  <r>
    <x v="168"/>
    <x v="10"/>
    <n v="13.5"/>
    <n v="6.7"/>
    <x v="1"/>
    <n v="89"/>
    <n v="115.6"/>
  </r>
  <r>
    <x v="168"/>
    <x v="11"/>
    <n v="11.2"/>
    <n v="5.2"/>
    <x v="2"/>
    <n v="74.400000000000006"/>
    <n v="48.5"/>
  </r>
  <r>
    <x v="168"/>
    <x v="12"/>
    <n v="7.5"/>
    <n v="2.2000000000000002"/>
    <x v="12"/>
    <n v="78.8"/>
    <n v="42.4"/>
  </r>
  <r>
    <x v="169"/>
    <x v="1"/>
    <n v="6.1"/>
    <n v="0.2"/>
    <x v="15"/>
    <n v="102.8"/>
    <n v="66.7"/>
  </r>
  <r>
    <x v="169"/>
    <x v="2"/>
    <n v="8.9"/>
    <n v="3.2"/>
    <x v="17"/>
    <n v="74.599999999999994"/>
    <n v="63.1"/>
  </r>
  <r>
    <x v="169"/>
    <x v="3"/>
    <n v="11.2"/>
    <n v="4.2"/>
    <x v="7"/>
    <n v="44.2"/>
    <n v="75.900000000000006"/>
  </r>
  <r>
    <x v="169"/>
    <x v="4"/>
    <n v="12.8"/>
    <n v="2.1"/>
    <x v="17"/>
    <n v="14.8"/>
    <n v="213.2"/>
  </r>
  <r>
    <x v="169"/>
    <x v="5"/>
    <n v="15"/>
    <n v="5.4"/>
    <x v="6"/>
    <n v="108.2"/>
    <n v="202.6"/>
  </r>
  <r>
    <x v="169"/>
    <x v="6"/>
    <n v="19.7"/>
    <n v="10.1"/>
    <x v="1"/>
    <n v="22.4"/>
    <n v="157"/>
  </r>
  <r>
    <x v="169"/>
    <x v="7"/>
    <n v="22.7"/>
    <n v="13"/>
    <x v="1"/>
    <n v="26.4"/>
    <n v="182.8"/>
  </r>
  <r>
    <x v="169"/>
    <x v="8"/>
    <n v="19.899999999999999"/>
    <n v="12.2"/>
    <x v="1"/>
    <n v="92.2"/>
    <n v="108.5"/>
  </r>
  <r>
    <x v="169"/>
    <x v="9"/>
    <n v="18.8"/>
    <n v="11.9"/>
    <x v="1"/>
    <n v="77"/>
    <n v="80.8"/>
  </r>
  <r>
    <x v="169"/>
    <x v="10"/>
    <n v="14.9"/>
    <n v="8.6999999999999993"/>
    <x v="1"/>
    <n v="82.2"/>
    <n v="92"/>
  </r>
  <r>
    <x v="169"/>
    <x v="11"/>
    <n v="10.5"/>
    <n v="5.4"/>
    <x v="6"/>
    <n v="35.6"/>
    <n v="21.1"/>
  </r>
  <r>
    <x v="169"/>
    <x v="12"/>
    <n v="8.8000000000000007"/>
    <n v="4.2"/>
    <x v="1"/>
    <n v="107.2"/>
    <n v="21.8"/>
  </r>
  <r>
    <x v="0"/>
    <x v="0"/>
    <m/>
    <m/>
    <x v="28"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9">
  <r>
    <x v="0"/>
    <m/>
    <s v="degrees Celcius"/>
    <s v="degrees Celcius "/>
    <s v="days"/>
    <s v="mm"/>
    <s v="hours"/>
  </r>
  <r>
    <x v="1"/>
    <n v="1"/>
    <n v="0"/>
    <n v="0"/>
    <n v="0"/>
    <n v="57.3"/>
    <n v="0"/>
  </r>
  <r>
    <x v="1"/>
    <n v="2"/>
    <n v="0"/>
    <n v="0"/>
    <n v="0"/>
    <n v="32.299999999999997"/>
    <n v="0"/>
  </r>
  <r>
    <x v="1"/>
    <n v="3"/>
    <n v="0"/>
    <n v="0"/>
    <n v="0"/>
    <n v="65.5"/>
    <n v="0"/>
  </r>
  <r>
    <x v="1"/>
    <n v="4"/>
    <n v="0"/>
    <n v="0"/>
    <n v="0"/>
    <n v="46.2"/>
    <n v="0"/>
  </r>
  <r>
    <x v="1"/>
    <n v="5"/>
    <n v="0"/>
    <n v="0"/>
    <n v="0"/>
    <n v="13.2"/>
    <n v="0"/>
  </r>
  <r>
    <x v="1"/>
    <n v="6"/>
    <n v="0"/>
    <n v="0"/>
    <n v="0"/>
    <n v="53.3"/>
    <n v="0"/>
  </r>
  <r>
    <x v="1"/>
    <n v="7"/>
    <n v="0"/>
    <n v="0"/>
    <n v="0"/>
    <n v="78"/>
    <n v="0"/>
  </r>
  <r>
    <x v="1"/>
    <n v="8"/>
    <n v="0"/>
    <n v="0"/>
    <n v="0"/>
    <n v="56.6"/>
    <n v="0"/>
  </r>
  <r>
    <x v="1"/>
    <n v="9"/>
    <n v="0"/>
    <n v="0"/>
    <n v="0"/>
    <n v="24.5"/>
    <n v="0"/>
  </r>
  <r>
    <x v="1"/>
    <n v="10"/>
    <n v="0"/>
    <n v="0"/>
    <n v="0"/>
    <n v="94.8"/>
    <n v="0"/>
  </r>
  <r>
    <x v="1"/>
    <n v="11"/>
    <n v="0"/>
    <n v="0"/>
    <n v="0"/>
    <n v="75.5"/>
    <n v="0"/>
  </r>
  <r>
    <x v="1"/>
    <n v="12"/>
    <n v="0"/>
    <n v="0"/>
    <n v="0"/>
    <n v="39.1"/>
    <n v="0"/>
  </r>
  <r>
    <x v="2"/>
    <n v="1"/>
    <n v="0"/>
    <n v="0"/>
    <n v="0"/>
    <n v="78.900000000000006"/>
    <n v="0"/>
  </r>
  <r>
    <x v="2"/>
    <n v="2"/>
    <n v="0"/>
    <n v="0"/>
    <n v="0"/>
    <n v="38.799999999999997"/>
    <n v="0"/>
  </r>
  <r>
    <x v="2"/>
    <n v="3"/>
    <n v="0"/>
    <n v="0"/>
    <n v="0"/>
    <n v="41.2"/>
    <n v="0"/>
  </r>
  <r>
    <x v="2"/>
    <n v="4"/>
    <n v="0"/>
    <n v="0"/>
    <n v="0"/>
    <n v="4.5"/>
    <n v="0"/>
  </r>
  <r>
    <x v="2"/>
    <n v="5"/>
    <n v="0"/>
    <n v="0"/>
    <n v="0"/>
    <n v="73.5"/>
    <n v="0"/>
  </r>
  <r>
    <x v="2"/>
    <n v="6"/>
    <n v="0"/>
    <n v="0"/>
    <n v="0"/>
    <n v="115.4"/>
    <n v="0"/>
  </r>
  <r>
    <x v="2"/>
    <n v="7"/>
    <n v="0"/>
    <n v="0"/>
    <n v="0"/>
    <n v="133.1"/>
    <n v="0"/>
  </r>
  <r>
    <x v="2"/>
    <n v="8"/>
    <n v="0"/>
    <n v="0"/>
    <n v="0"/>
    <n v="65.599999999999994"/>
    <n v="0"/>
  </r>
  <r>
    <x v="2"/>
    <n v="9"/>
    <n v="0"/>
    <n v="0"/>
    <n v="0"/>
    <n v="42.4"/>
    <n v="0"/>
  </r>
  <r>
    <x v="2"/>
    <n v="10"/>
    <n v="0"/>
    <n v="0"/>
    <n v="0"/>
    <n v="73.599999999999994"/>
    <n v="0"/>
  </r>
  <r>
    <x v="2"/>
    <n v="11"/>
    <n v="0"/>
    <n v="0"/>
    <n v="0"/>
    <n v="63"/>
    <n v="0"/>
  </r>
  <r>
    <x v="2"/>
    <n v="12"/>
    <n v="0"/>
    <n v="0"/>
    <n v="0"/>
    <n v="107.2"/>
    <n v="0"/>
  </r>
  <r>
    <x v="3"/>
    <n v="1"/>
    <n v="0"/>
    <n v="0"/>
    <n v="0"/>
    <n v="7.3"/>
    <n v="0"/>
  </r>
  <r>
    <x v="3"/>
    <n v="2"/>
    <n v="0"/>
    <n v="0"/>
    <n v="0"/>
    <n v="38.700000000000003"/>
    <n v="0"/>
  </r>
  <r>
    <x v="3"/>
    <n v="3"/>
    <n v="0"/>
    <n v="0"/>
    <n v="0"/>
    <n v="54.2"/>
    <n v="0"/>
  </r>
  <r>
    <x v="3"/>
    <n v="4"/>
    <n v="0"/>
    <n v="0"/>
    <n v="0"/>
    <n v="34.200000000000003"/>
    <n v="0"/>
  </r>
  <r>
    <x v="3"/>
    <n v="5"/>
    <n v="0"/>
    <n v="0"/>
    <n v="0"/>
    <n v="62.2"/>
    <n v="0"/>
  </r>
  <r>
    <x v="3"/>
    <n v="6"/>
    <n v="0"/>
    <n v="0"/>
    <n v="0"/>
    <n v="60.2"/>
    <n v="0"/>
  </r>
  <r>
    <x v="3"/>
    <n v="7"/>
    <n v="0"/>
    <n v="0"/>
    <n v="0"/>
    <n v="71.5"/>
    <n v="0"/>
  </r>
  <r>
    <x v="3"/>
    <n v="8"/>
    <n v="0"/>
    <n v="0"/>
    <n v="0"/>
    <n v="83.3"/>
    <n v="0"/>
  </r>
  <r>
    <x v="3"/>
    <n v="9"/>
    <n v="0"/>
    <n v="0"/>
    <n v="0"/>
    <n v="37.4"/>
    <n v="0"/>
  </r>
  <r>
    <x v="3"/>
    <n v="10"/>
    <n v="0"/>
    <n v="0"/>
    <n v="0"/>
    <n v="81.900000000000006"/>
    <n v="0"/>
  </r>
  <r>
    <x v="3"/>
    <n v="11"/>
    <n v="0"/>
    <n v="0"/>
    <n v="0"/>
    <n v="17.399999999999999"/>
    <n v="0"/>
  </r>
  <r>
    <x v="3"/>
    <n v="12"/>
    <n v="0"/>
    <n v="0"/>
    <n v="0"/>
    <n v="54.3"/>
    <n v="0"/>
  </r>
  <r>
    <x v="4"/>
    <n v="1"/>
    <n v="0"/>
    <n v="0"/>
    <n v="0"/>
    <n v="58.7"/>
    <n v="0"/>
  </r>
  <r>
    <x v="4"/>
    <n v="2"/>
    <n v="0"/>
    <n v="0"/>
    <n v="0"/>
    <n v="38.799999999999997"/>
    <n v="0"/>
  </r>
  <r>
    <x v="4"/>
    <n v="3"/>
    <n v="0"/>
    <n v="0"/>
    <n v="0"/>
    <n v="21.1"/>
    <n v="0"/>
  </r>
  <r>
    <x v="4"/>
    <n v="4"/>
    <n v="0"/>
    <n v="0"/>
    <n v="0"/>
    <n v="26.3"/>
    <n v="0"/>
  </r>
  <r>
    <x v="4"/>
    <n v="5"/>
    <n v="0"/>
    <n v="0"/>
    <n v="0"/>
    <n v="107.4"/>
    <n v="0"/>
  </r>
  <r>
    <x v="4"/>
    <n v="6"/>
    <n v="0"/>
    <n v="0"/>
    <n v="0"/>
    <n v="58.1"/>
    <n v="0"/>
  </r>
  <r>
    <x v="4"/>
    <n v="7"/>
    <n v="0"/>
    <n v="0"/>
    <n v="0"/>
    <n v="39.4"/>
    <n v="0"/>
  </r>
  <r>
    <x v="4"/>
    <n v="8"/>
    <n v="0"/>
    <n v="0"/>
    <n v="0"/>
    <n v="66.900000000000006"/>
    <n v="0"/>
  </r>
  <r>
    <x v="4"/>
    <n v="9"/>
    <n v="0"/>
    <n v="0"/>
    <n v="0"/>
    <n v="80.099999999999994"/>
    <n v="0"/>
  </r>
  <r>
    <x v="4"/>
    <n v="10"/>
    <n v="0"/>
    <n v="0"/>
    <n v="0"/>
    <n v="36.5"/>
    <n v="0"/>
  </r>
  <r>
    <x v="4"/>
    <n v="11"/>
    <n v="0"/>
    <n v="0"/>
    <n v="0"/>
    <n v="36.1"/>
    <n v="0"/>
  </r>
  <r>
    <x v="4"/>
    <n v="12"/>
    <n v="0"/>
    <n v="0"/>
    <n v="0"/>
    <n v="90.5"/>
    <n v="0"/>
  </r>
  <r>
    <x v="5"/>
    <n v="1"/>
    <n v="0"/>
    <n v="0"/>
    <n v="0"/>
    <n v="82.7"/>
    <n v="0"/>
  </r>
  <r>
    <x v="5"/>
    <n v="2"/>
    <n v="0"/>
    <n v="0"/>
    <n v="0"/>
    <n v="41.6"/>
    <n v="0"/>
  </r>
  <r>
    <x v="5"/>
    <n v="3"/>
    <n v="0"/>
    <n v="0"/>
    <n v="0"/>
    <n v="99.3"/>
    <n v="0"/>
  </r>
  <r>
    <x v="5"/>
    <n v="4"/>
    <n v="0"/>
    <n v="0"/>
    <n v="0"/>
    <n v="112.2"/>
    <n v="0"/>
  </r>
  <r>
    <x v="5"/>
    <n v="5"/>
    <n v="0"/>
    <n v="0"/>
    <n v="0"/>
    <n v="31.6"/>
    <n v="0"/>
  </r>
  <r>
    <x v="5"/>
    <n v="6"/>
    <n v="0"/>
    <n v="0"/>
    <n v="0"/>
    <n v="47.5"/>
    <n v="0"/>
  </r>
  <r>
    <x v="5"/>
    <n v="7"/>
    <n v="0"/>
    <n v="0"/>
    <n v="0"/>
    <n v="70.5"/>
    <n v="0"/>
  </r>
  <r>
    <x v="5"/>
    <n v="8"/>
    <n v="0"/>
    <n v="0"/>
    <n v="0"/>
    <n v="76"/>
    <n v="0"/>
  </r>
  <r>
    <x v="5"/>
    <n v="9"/>
    <n v="0"/>
    <n v="0"/>
    <n v="0"/>
    <n v="45.7"/>
    <n v="0"/>
  </r>
  <r>
    <x v="5"/>
    <n v="10"/>
    <n v="0"/>
    <n v="0"/>
    <n v="0"/>
    <n v="40.200000000000003"/>
    <n v="0"/>
  </r>
  <r>
    <x v="5"/>
    <n v="11"/>
    <n v="0"/>
    <n v="0"/>
    <n v="0"/>
    <n v="84.6"/>
    <n v="0"/>
  </r>
  <r>
    <x v="5"/>
    <n v="12"/>
    <n v="0"/>
    <n v="0"/>
    <n v="0"/>
    <n v="42.7"/>
    <n v="0"/>
  </r>
  <r>
    <x v="6"/>
    <n v="1"/>
    <n v="0"/>
    <n v="0"/>
    <n v="0"/>
    <n v="37"/>
    <n v="0"/>
  </r>
  <r>
    <x v="6"/>
    <n v="2"/>
    <n v="0"/>
    <n v="0"/>
    <n v="0"/>
    <n v="32.799999999999997"/>
    <n v="0"/>
  </r>
  <r>
    <x v="6"/>
    <n v="3"/>
    <n v="0"/>
    <n v="0"/>
    <n v="0"/>
    <n v="27.4"/>
    <n v="0"/>
  </r>
  <r>
    <x v="6"/>
    <n v="4"/>
    <n v="0"/>
    <n v="0"/>
    <n v="0"/>
    <n v="133.80000000000001"/>
    <n v="0"/>
  </r>
  <r>
    <x v="6"/>
    <n v="5"/>
    <n v="0"/>
    <n v="0"/>
    <n v="0"/>
    <n v="83.9"/>
    <n v="0"/>
  </r>
  <r>
    <x v="6"/>
    <n v="6"/>
    <n v="0"/>
    <n v="0"/>
    <n v="0"/>
    <n v="26.3"/>
    <n v="0"/>
  </r>
  <r>
    <x v="6"/>
    <n v="7"/>
    <n v="0"/>
    <n v="0"/>
    <n v="0"/>
    <n v="78.5"/>
    <n v="0"/>
  </r>
  <r>
    <x v="6"/>
    <n v="8"/>
    <n v="0"/>
    <n v="0"/>
    <n v="0"/>
    <n v="84.6"/>
    <n v="0"/>
  </r>
  <r>
    <x v="6"/>
    <n v="9"/>
    <n v="0"/>
    <n v="0"/>
    <n v="0"/>
    <n v="47.1"/>
    <n v="0"/>
  </r>
  <r>
    <x v="6"/>
    <n v="10"/>
    <n v="0"/>
    <n v="0"/>
    <n v="0"/>
    <n v="61.8"/>
    <n v="0"/>
  </r>
  <r>
    <x v="6"/>
    <n v="11"/>
    <n v="0"/>
    <n v="0"/>
    <n v="0"/>
    <n v="30.1"/>
    <n v="0"/>
  </r>
  <r>
    <x v="6"/>
    <n v="12"/>
    <n v="0"/>
    <n v="0"/>
    <n v="0"/>
    <n v="93.2"/>
    <n v="0"/>
  </r>
  <r>
    <x v="7"/>
    <n v="1"/>
    <n v="0"/>
    <n v="0"/>
    <n v="0"/>
    <n v="72.099999999999994"/>
    <n v="0"/>
  </r>
  <r>
    <x v="7"/>
    <n v="2"/>
    <n v="0"/>
    <n v="0"/>
    <n v="0"/>
    <n v="36.4"/>
    <n v="0"/>
  </r>
  <r>
    <x v="7"/>
    <n v="3"/>
    <n v="0"/>
    <n v="0"/>
    <n v="0"/>
    <n v="64.900000000000006"/>
    <n v="0"/>
  </r>
  <r>
    <x v="7"/>
    <n v="4"/>
    <n v="0"/>
    <n v="0"/>
    <n v="0"/>
    <n v="62.1"/>
    <n v="0"/>
  </r>
  <r>
    <x v="7"/>
    <n v="5"/>
    <n v="0"/>
    <n v="0"/>
    <n v="0"/>
    <n v="10.3"/>
    <n v="0"/>
  </r>
  <r>
    <x v="7"/>
    <n v="6"/>
    <n v="0"/>
    <n v="0"/>
    <n v="0"/>
    <n v="33.700000000000003"/>
    <n v="0"/>
  </r>
  <r>
    <x v="7"/>
    <n v="7"/>
    <n v="0"/>
    <n v="0"/>
    <n v="0"/>
    <n v="47"/>
    <n v="0"/>
  </r>
  <r>
    <x v="7"/>
    <n v="8"/>
    <n v="0"/>
    <n v="0"/>
    <n v="0"/>
    <n v="81.8"/>
    <n v="0"/>
  </r>
  <r>
    <x v="7"/>
    <n v="9"/>
    <n v="0"/>
    <n v="0"/>
    <n v="0"/>
    <n v="102.2"/>
    <n v="0"/>
  </r>
  <r>
    <x v="7"/>
    <n v="10"/>
    <n v="0"/>
    <n v="0"/>
    <n v="0"/>
    <n v="38.700000000000003"/>
    <n v="0"/>
  </r>
  <r>
    <x v="7"/>
    <n v="11"/>
    <n v="0"/>
    <n v="0"/>
    <n v="0"/>
    <n v="84.9"/>
    <n v="0"/>
  </r>
  <r>
    <x v="7"/>
    <n v="12"/>
    <n v="0"/>
    <n v="0"/>
    <n v="0"/>
    <n v="63.2"/>
    <n v="0"/>
  </r>
  <r>
    <x v="8"/>
    <n v="1"/>
    <n v="0"/>
    <n v="0"/>
    <n v="0"/>
    <n v="89.3"/>
    <n v="0"/>
  </r>
  <r>
    <x v="8"/>
    <n v="2"/>
    <n v="0"/>
    <n v="0"/>
    <n v="0"/>
    <n v="28.4"/>
    <n v="0"/>
  </r>
  <r>
    <x v="8"/>
    <n v="3"/>
    <n v="0"/>
    <n v="0"/>
    <n v="0"/>
    <n v="52.5"/>
    <n v="0"/>
  </r>
  <r>
    <x v="8"/>
    <n v="4"/>
    <n v="0"/>
    <n v="0"/>
    <n v="0"/>
    <n v="37.4"/>
    <n v="0"/>
  </r>
  <r>
    <x v="8"/>
    <n v="5"/>
    <n v="0"/>
    <n v="0"/>
    <n v="0"/>
    <n v="78.3"/>
    <n v="0"/>
  </r>
  <r>
    <x v="8"/>
    <n v="6"/>
    <n v="0"/>
    <n v="0"/>
    <n v="0"/>
    <n v="94.6"/>
    <n v="0"/>
  </r>
  <r>
    <x v="8"/>
    <n v="7"/>
    <n v="0"/>
    <n v="0"/>
    <n v="0"/>
    <n v="34.9"/>
    <n v="0"/>
  </r>
  <r>
    <x v="8"/>
    <n v="8"/>
    <n v="0"/>
    <n v="0"/>
    <n v="0"/>
    <n v="126"/>
    <n v="0"/>
  </r>
  <r>
    <x v="8"/>
    <n v="9"/>
    <n v="0"/>
    <n v="0"/>
    <n v="0"/>
    <n v="23.1"/>
    <n v="0"/>
  </r>
  <r>
    <x v="8"/>
    <n v="10"/>
    <n v="0"/>
    <n v="0"/>
    <n v="0"/>
    <n v="56.1"/>
    <n v="0"/>
  </r>
  <r>
    <x v="8"/>
    <n v="11"/>
    <n v="0"/>
    <n v="0"/>
    <n v="0"/>
    <n v="47.4"/>
    <n v="0"/>
  </r>
  <r>
    <x v="8"/>
    <n v="12"/>
    <n v="0"/>
    <n v="0"/>
    <n v="0"/>
    <n v="54.2"/>
    <n v="0"/>
  </r>
  <r>
    <x v="9"/>
    <n v="1"/>
    <n v="0"/>
    <n v="0"/>
    <n v="0"/>
    <n v="86.4"/>
    <n v="0"/>
  </r>
  <r>
    <x v="9"/>
    <n v="2"/>
    <n v="0"/>
    <n v="0"/>
    <n v="0"/>
    <n v="68"/>
    <n v="0"/>
  </r>
  <r>
    <x v="9"/>
    <n v="3"/>
    <n v="0"/>
    <n v="0"/>
    <n v="0"/>
    <n v="126.4"/>
    <n v="0"/>
  </r>
  <r>
    <x v="9"/>
    <n v="4"/>
    <n v="0"/>
    <n v="0"/>
    <n v="0"/>
    <n v="28.7"/>
    <n v="0"/>
  </r>
  <r>
    <x v="9"/>
    <n v="5"/>
    <n v="0"/>
    <n v="0"/>
    <n v="0"/>
    <n v="23.9"/>
    <n v="0"/>
  </r>
  <r>
    <x v="9"/>
    <n v="6"/>
    <n v="0"/>
    <n v="0"/>
    <n v="0"/>
    <n v="158.9"/>
    <n v="0"/>
  </r>
  <r>
    <x v="9"/>
    <n v="7"/>
    <n v="0"/>
    <n v="0"/>
    <n v="0"/>
    <n v="115.8"/>
    <n v="0"/>
  </r>
  <r>
    <x v="9"/>
    <n v="8"/>
    <n v="0"/>
    <n v="0"/>
    <n v="0"/>
    <n v="138.5"/>
    <n v="0"/>
  </r>
  <r>
    <x v="9"/>
    <n v="9"/>
    <n v="0"/>
    <n v="0"/>
    <n v="0"/>
    <n v="103.4"/>
    <n v="0"/>
  </r>
  <r>
    <x v="9"/>
    <n v="10"/>
    <n v="0"/>
    <n v="0"/>
    <n v="0"/>
    <n v="69"/>
    <n v="0"/>
  </r>
  <r>
    <x v="9"/>
    <n v="11"/>
    <n v="0"/>
    <n v="0"/>
    <n v="0"/>
    <n v="81.8"/>
    <n v="0"/>
  </r>
  <r>
    <x v="9"/>
    <n v="12"/>
    <n v="0"/>
    <n v="0"/>
    <n v="0"/>
    <n v="54.5"/>
    <n v="0"/>
  </r>
  <r>
    <x v="10"/>
    <n v="1"/>
    <n v="0"/>
    <n v="0"/>
    <n v="0"/>
    <n v="118.8"/>
    <n v="0"/>
  </r>
  <r>
    <x v="10"/>
    <n v="2"/>
    <n v="0"/>
    <n v="0"/>
    <n v="0"/>
    <n v="25.1"/>
    <n v="0"/>
  </r>
  <r>
    <x v="10"/>
    <n v="3"/>
    <n v="0"/>
    <n v="0"/>
    <n v="0"/>
    <n v="77.099999999999994"/>
    <n v="0"/>
  </r>
  <r>
    <x v="10"/>
    <n v="4"/>
    <n v="0"/>
    <n v="0"/>
    <n v="0"/>
    <n v="69.8"/>
    <n v="0"/>
  </r>
  <r>
    <x v="10"/>
    <n v="5"/>
    <n v="0"/>
    <n v="0"/>
    <n v="0"/>
    <n v="109.3"/>
    <n v="0"/>
  </r>
  <r>
    <x v="10"/>
    <n v="6"/>
    <n v="0"/>
    <n v="0"/>
    <n v="0"/>
    <n v="87"/>
    <n v="0"/>
  </r>
  <r>
    <x v="10"/>
    <n v="7"/>
    <n v="0"/>
    <n v="0"/>
    <n v="0"/>
    <n v="103.6"/>
    <n v="0"/>
  </r>
  <r>
    <x v="10"/>
    <n v="8"/>
    <n v="0"/>
    <n v="0"/>
    <n v="0"/>
    <n v="60.5"/>
    <n v="0"/>
  </r>
  <r>
    <x v="10"/>
    <n v="9"/>
    <n v="0"/>
    <n v="0"/>
    <n v="0"/>
    <n v="43.9"/>
    <n v="0"/>
  </r>
  <r>
    <x v="10"/>
    <n v="10"/>
    <n v="0"/>
    <n v="0"/>
    <n v="0"/>
    <n v="121"/>
    <n v="0"/>
  </r>
  <r>
    <x v="10"/>
    <n v="11"/>
    <n v="0"/>
    <n v="0"/>
    <n v="0"/>
    <n v="46"/>
    <n v="0"/>
  </r>
  <r>
    <x v="10"/>
    <n v="12"/>
    <n v="0"/>
    <n v="0"/>
    <n v="0"/>
    <n v="84.4"/>
    <n v="0"/>
  </r>
  <r>
    <x v="11"/>
    <n v="1"/>
    <n v="0"/>
    <n v="0"/>
    <n v="0"/>
    <n v="72.099999999999994"/>
    <n v="0"/>
  </r>
  <r>
    <x v="11"/>
    <n v="2"/>
    <n v="0"/>
    <n v="0"/>
    <n v="0"/>
    <n v="20.5"/>
    <n v="0"/>
  </r>
  <r>
    <x v="11"/>
    <n v="3"/>
    <n v="0"/>
    <n v="0"/>
    <n v="0"/>
    <n v="42.9"/>
    <n v="0"/>
  </r>
  <r>
    <x v="11"/>
    <n v="4"/>
    <n v="0"/>
    <n v="0"/>
    <n v="0"/>
    <n v="44.1"/>
    <n v="0"/>
  </r>
  <r>
    <x v="11"/>
    <n v="5"/>
    <n v="0"/>
    <n v="0"/>
    <n v="0"/>
    <n v="41.9"/>
    <n v="0"/>
  </r>
  <r>
    <x v="11"/>
    <n v="6"/>
    <n v="0"/>
    <n v="0"/>
    <n v="0"/>
    <n v="106.4"/>
    <n v="0"/>
  </r>
  <r>
    <x v="11"/>
    <n v="7"/>
    <n v="0"/>
    <n v="0"/>
    <n v="0"/>
    <n v="6.7"/>
    <n v="0"/>
  </r>
  <r>
    <x v="11"/>
    <n v="8"/>
    <n v="0"/>
    <n v="0"/>
    <n v="0"/>
    <n v="88.9"/>
    <n v="0"/>
  </r>
  <r>
    <x v="11"/>
    <n v="9"/>
    <n v="0"/>
    <n v="0"/>
    <n v="0"/>
    <n v="99.3"/>
    <n v="0"/>
  </r>
  <r>
    <x v="11"/>
    <n v="10"/>
    <n v="0"/>
    <n v="0"/>
    <n v="0"/>
    <n v="144.5"/>
    <n v="0"/>
  </r>
  <r>
    <x v="11"/>
    <n v="11"/>
    <n v="0"/>
    <n v="0"/>
    <n v="0"/>
    <n v="78"/>
    <n v="0"/>
  </r>
  <r>
    <x v="11"/>
    <n v="12"/>
    <n v="0"/>
    <n v="0"/>
    <n v="0"/>
    <n v="52"/>
    <n v="0"/>
  </r>
  <r>
    <x v="12"/>
    <n v="1"/>
    <n v="0"/>
    <n v="0"/>
    <n v="0"/>
    <n v="46.3"/>
    <n v="0"/>
  </r>
  <r>
    <x v="12"/>
    <n v="2"/>
    <n v="0"/>
    <n v="0"/>
    <n v="0"/>
    <n v="35.6"/>
    <n v="0"/>
  </r>
  <r>
    <x v="12"/>
    <n v="3"/>
    <n v="0"/>
    <n v="0"/>
    <n v="0"/>
    <n v="58.6"/>
    <n v="0"/>
  </r>
  <r>
    <x v="12"/>
    <n v="4"/>
    <n v="0"/>
    <n v="0"/>
    <n v="0"/>
    <n v="50.2"/>
    <n v="0"/>
  </r>
  <r>
    <x v="12"/>
    <n v="5"/>
    <n v="0"/>
    <n v="0"/>
    <n v="0"/>
    <n v="47.2"/>
    <n v="0"/>
  </r>
  <r>
    <x v="12"/>
    <n v="6"/>
    <n v="0"/>
    <n v="0"/>
    <n v="0"/>
    <n v="57.8"/>
    <n v="0"/>
  </r>
  <r>
    <x v="12"/>
    <n v="7"/>
    <n v="0"/>
    <n v="0"/>
    <n v="0"/>
    <n v="43.5"/>
    <n v="0"/>
  </r>
  <r>
    <x v="12"/>
    <n v="8"/>
    <n v="0"/>
    <n v="0"/>
    <n v="0"/>
    <n v="56.4"/>
    <n v="0"/>
  </r>
  <r>
    <x v="12"/>
    <n v="9"/>
    <n v="0"/>
    <n v="0"/>
    <n v="0"/>
    <n v="71.599999999999994"/>
    <n v="0"/>
  </r>
  <r>
    <x v="12"/>
    <n v="10"/>
    <n v="0"/>
    <n v="0"/>
    <n v="0"/>
    <n v="63.2"/>
    <n v="0"/>
  </r>
  <r>
    <x v="12"/>
    <n v="11"/>
    <n v="0"/>
    <n v="0"/>
    <n v="0"/>
    <n v="144.1"/>
    <n v="0"/>
  </r>
  <r>
    <x v="12"/>
    <n v="12"/>
    <n v="0"/>
    <n v="0"/>
    <n v="0"/>
    <n v="53.9"/>
    <n v="0"/>
  </r>
  <r>
    <x v="13"/>
    <n v="1"/>
    <n v="0"/>
    <n v="0"/>
    <n v="0"/>
    <n v="73.900000000000006"/>
    <n v="0"/>
  </r>
  <r>
    <x v="13"/>
    <n v="2"/>
    <n v="0"/>
    <n v="0"/>
    <n v="0"/>
    <n v="114.3"/>
    <n v="0"/>
  </r>
  <r>
    <x v="13"/>
    <n v="3"/>
    <n v="0"/>
    <n v="0"/>
    <n v="0"/>
    <n v="59"/>
    <n v="0"/>
  </r>
  <r>
    <x v="13"/>
    <n v="4"/>
    <n v="14.8"/>
    <n v="5.5"/>
    <n v="0"/>
    <n v="25.7"/>
    <n v="0"/>
  </r>
  <r>
    <x v="13"/>
    <n v="5"/>
    <n v="15.7"/>
    <n v="8"/>
    <n v="0"/>
    <n v="108.9"/>
    <n v="0"/>
  </r>
  <r>
    <x v="13"/>
    <n v="6"/>
    <n v="21"/>
    <n v="11.6"/>
    <n v="0"/>
    <n v="16"/>
    <n v="0"/>
  </r>
  <r>
    <x v="13"/>
    <n v="7"/>
    <n v="20.5"/>
    <n v="12.5"/>
    <n v="0"/>
    <n v="51.8"/>
    <n v="0"/>
  </r>
  <r>
    <x v="13"/>
    <n v="8"/>
    <n v="19"/>
    <n v="11.4"/>
    <n v="0"/>
    <n v="88"/>
    <n v="0"/>
  </r>
  <r>
    <x v="13"/>
    <n v="9"/>
    <n v="20.399999999999999"/>
    <n v="11.6"/>
    <n v="0"/>
    <n v="12.4"/>
    <n v="0"/>
  </r>
  <r>
    <x v="13"/>
    <n v="10"/>
    <n v="13.7"/>
    <n v="6.8"/>
    <n v="0"/>
    <n v="139.80000000000001"/>
    <n v="0"/>
  </r>
  <r>
    <x v="13"/>
    <n v="11"/>
    <n v="9.6"/>
    <n v="3.1"/>
    <n v="2"/>
    <n v="52.3"/>
    <n v="0"/>
  </r>
  <r>
    <x v="13"/>
    <n v="12"/>
    <n v="9.6999999999999993"/>
    <n v="4.9000000000000004"/>
    <n v="0"/>
    <n v="90.8"/>
    <n v="0"/>
  </r>
  <r>
    <x v="14"/>
    <n v="1"/>
    <n v="8.1999999999999993"/>
    <n v="2.5"/>
    <n v="4"/>
    <n v="110.4"/>
    <n v="0"/>
  </r>
  <r>
    <x v="14"/>
    <n v="2"/>
    <n v="7.7"/>
    <n v="0.9"/>
    <n v="8"/>
    <n v="64"/>
    <n v="0"/>
  </r>
  <r>
    <x v="14"/>
    <n v="3"/>
    <n v="8.3000000000000007"/>
    <n v="1.7"/>
    <n v="12"/>
    <n v="66.599999999999994"/>
    <n v="0"/>
  </r>
  <r>
    <x v="14"/>
    <n v="4"/>
    <n v="12.2"/>
    <n v="4.5999999999999996"/>
    <n v="1"/>
    <n v="52.9"/>
    <n v="0"/>
  </r>
  <r>
    <x v="14"/>
    <n v="5"/>
    <n v="15"/>
    <n v="5.7"/>
    <n v="0"/>
    <n v="40.200000000000003"/>
    <n v="0"/>
  </r>
  <r>
    <x v="14"/>
    <n v="6"/>
    <n v="18.5"/>
    <n v="10.5"/>
    <n v="0"/>
    <n v="48"/>
    <n v="0"/>
  </r>
  <r>
    <x v="14"/>
    <n v="7"/>
    <n v="19.899999999999999"/>
    <n v="12"/>
    <n v="0"/>
    <n v="62.4"/>
    <n v="0"/>
  </r>
  <r>
    <x v="14"/>
    <n v="8"/>
    <n v="17.899999999999999"/>
    <n v="10.6"/>
    <n v="0"/>
    <n v="92.5"/>
    <n v="0"/>
  </r>
  <r>
    <x v="14"/>
    <n v="9"/>
    <n v="15.1"/>
    <n v="7.6"/>
    <n v="0"/>
    <n v="99.3"/>
    <n v="0"/>
  </r>
  <r>
    <x v="14"/>
    <n v="10"/>
    <n v="13.5"/>
    <n v="7.2"/>
    <n v="0"/>
    <n v="56"/>
    <n v="0"/>
  </r>
  <r>
    <x v="14"/>
    <n v="11"/>
    <n v="10.199999999999999"/>
    <n v="4.4000000000000004"/>
    <n v="0"/>
    <n v="85"/>
    <n v="0"/>
  </r>
  <r>
    <x v="14"/>
    <n v="12"/>
    <n v="9.5"/>
    <n v="3.4"/>
    <n v="3"/>
    <n v="0"/>
    <n v="0"/>
  </r>
  <r>
    <x v="15"/>
    <n v="1"/>
    <n v="4.2"/>
    <n v="-2.2000000000000002"/>
    <n v="18"/>
    <n v="121"/>
    <n v="0"/>
  </r>
  <r>
    <x v="15"/>
    <n v="2"/>
    <n v="9.8000000000000007"/>
    <n v="4.0999999999999996"/>
    <n v="0"/>
    <n v="93.6"/>
    <n v="0"/>
  </r>
  <r>
    <x v="15"/>
    <n v="3"/>
    <n v="7"/>
    <n v="0.5"/>
    <n v="13"/>
    <n v="56.1"/>
    <n v="0"/>
  </r>
  <r>
    <x v="15"/>
    <n v="4"/>
    <n v="12.8"/>
    <n v="5.9"/>
    <n v="0"/>
    <n v="134.19999999999999"/>
    <n v="0"/>
  </r>
  <r>
    <x v="15"/>
    <n v="5"/>
    <n v="15.4"/>
    <n v="7.5"/>
    <n v="0"/>
    <n v="107.6"/>
    <n v="0"/>
  </r>
  <r>
    <x v="15"/>
    <n v="6"/>
    <n v="18.899999999999999"/>
    <n v="10.8"/>
    <n v="0"/>
    <n v="23.2"/>
    <n v="0"/>
  </r>
  <r>
    <x v="15"/>
    <n v="7"/>
    <n v="19.600000000000001"/>
    <n v="11"/>
    <n v="0"/>
    <n v="108.4"/>
    <n v="0"/>
  </r>
  <r>
    <x v="15"/>
    <n v="8"/>
    <n v="19.899999999999999"/>
    <n v="12.2"/>
    <n v="0"/>
    <n v="68.099999999999994"/>
    <n v="0"/>
  </r>
  <r>
    <x v="15"/>
    <n v="9"/>
    <n v="17.100000000000001"/>
    <n v="9.6999999999999993"/>
    <n v="0"/>
    <n v="35.4"/>
    <n v="0"/>
  </r>
  <r>
    <x v="15"/>
    <n v="10"/>
    <n v="12.8"/>
    <n v="6.6"/>
    <n v="0"/>
    <n v="125.2"/>
    <n v="0"/>
  </r>
  <r>
    <x v="15"/>
    <n v="11"/>
    <n v="9"/>
    <n v="3.3"/>
    <n v="4"/>
    <n v="25"/>
    <n v="0"/>
  </r>
  <r>
    <x v="15"/>
    <n v="12"/>
    <n v="7.8"/>
    <n v="2.4"/>
    <n v="9"/>
    <n v="55.6"/>
    <n v="0"/>
  </r>
  <r>
    <x v="16"/>
    <n v="1"/>
    <n v="7.3"/>
    <n v="1.9"/>
    <n v="7"/>
    <n v="138.19999999999999"/>
    <n v="0"/>
  </r>
  <r>
    <x v="16"/>
    <n v="2"/>
    <n v="9.9"/>
    <n v="3.5"/>
    <n v="3"/>
    <n v="96.8"/>
    <n v="0"/>
  </r>
  <r>
    <x v="16"/>
    <n v="3"/>
    <n v="11.2"/>
    <n v="4.0999999999999996"/>
    <n v="1"/>
    <n v="128.1"/>
    <n v="0"/>
  </r>
  <r>
    <x v="16"/>
    <n v="4"/>
    <n v="14.1"/>
    <n v="5.6"/>
    <n v="0"/>
    <n v="76.7"/>
    <n v="0"/>
  </r>
  <r>
    <x v="16"/>
    <n v="5"/>
    <n v="16.899999999999999"/>
    <n v="8.1"/>
    <n v="0"/>
    <n v="47.8"/>
    <n v="0"/>
  </r>
  <r>
    <x v="16"/>
    <n v="6"/>
    <n v="19.899999999999999"/>
    <n v="10.7"/>
    <n v="0"/>
    <n v="28.8"/>
    <n v="0"/>
  </r>
  <r>
    <x v="16"/>
    <n v="7"/>
    <n v="22.9"/>
    <n v="13"/>
    <n v="0"/>
    <n v="29.3"/>
    <n v="0"/>
  </r>
  <r>
    <x v="16"/>
    <n v="8"/>
    <n v="19.7"/>
    <n v="11.5"/>
    <n v="0"/>
    <n v="91.1"/>
    <n v="0"/>
  </r>
  <r>
    <x v="16"/>
    <n v="9"/>
    <n v="17.100000000000001"/>
    <n v="9.6999999999999993"/>
    <n v="0"/>
    <n v="53.8"/>
    <n v="0"/>
  </r>
  <r>
    <x v="16"/>
    <n v="10"/>
    <n v="12"/>
    <n v="4.5999999999999996"/>
    <n v="1"/>
    <n v="73.099999999999994"/>
    <n v="0"/>
  </r>
  <r>
    <x v="16"/>
    <n v="11"/>
    <n v="7.9"/>
    <n v="2.2000000000000002"/>
    <n v="6"/>
    <n v="111.7"/>
    <n v="0"/>
  </r>
  <r>
    <x v="16"/>
    <n v="12"/>
    <n v="9.5"/>
    <n v="3.6"/>
    <n v="2"/>
    <n v="162.9"/>
    <n v="0"/>
  </r>
  <r>
    <x v="17"/>
    <n v="1"/>
    <n v="8.5"/>
    <n v="4.0999999999999996"/>
    <n v="2"/>
    <n v="91.6"/>
    <n v="0"/>
  </r>
  <r>
    <x v="17"/>
    <n v="2"/>
    <n v="10.4"/>
    <n v="4.8"/>
    <n v="0"/>
    <n v="183.1"/>
    <n v="0"/>
  </r>
  <r>
    <x v="17"/>
    <n v="3"/>
    <n v="8.1"/>
    <n v="1.1000000000000001"/>
    <n v="10"/>
    <n v="66"/>
    <n v="0"/>
  </r>
  <r>
    <x v="17"/>
    <n v="4"/>
    <n v="14.5"/>
    <n v="5.6"/>
    <n v="0"/>
    <n v="86.8"/>
    <n v="0"/>
  </r>
  <r>
    <x v="17"/>
    <n v="5"/>
    <n v="12.6"/>
    <n v="5"/>
    <n v="0"/>
    <n v="71.3"/>
    <n v="0"/>
  </r>
  <r>
    <x v="17"/>
    <n v="6"/>
    <n v="17.899999999999999"/>
    <n v="8.8000000000000007"/>
    <n v="0"/>
    <n v="31.4"/>
    <n v="0"/>
  </r>
  <r>
    <x v="17"/>
    <n v="7"/>
    <n v="22.5"/>
    <n v="12.6"/>
    <n v="0"/>
    <n v="46"/>
    <n v="0"/>
  </r>
  <r>
    <x v="17"/>
    <n v="8"/>
    <n v="19.7"/>
    <n v="11"/>
    <n v="0"/>
    <n v="43.8"/>
    <n v="0"/>
  </r>
  <r>
    <x v="17"/>
    <n v="9"/>
    <n v="17"/>
    <n v="10"/>
    <n v="0"/>
    <n v="125.7"/>
    <n v="0"/>
  </r>
  <r>
    <x v="17"/>
    <n v="10"/>
    <n v="14.2"/>
    <n v="7.6"/>
    <n v="0"/>
    <n v="51"/>
    <n v="0"/>
  </r>
  <r>
    <x v="17"/>
    <n v="11"/>
    <n v="10.4"/>
    <n v="3.1"/>
    <n v="9"/>
    <n v="123.7"/>
    <n v="0"/>
  </r>
  <r>
    <x v="17"/>
    <n v="12"/>
    <n v="6.2"/>
    <n v="-0.5"/>
    <n v="12"/>
    <n v="162.80000000000001"/>
    <n v="0"/>
  </r>
  <r>
    <x v="18"/>
    <n v="1"/>
    <n v="6.9"/>
    <n v="1"/>
    <n v="11"/>
    <n v="92.1"/>
    <n v="0"/>
  </r>
  <r>
    <x v="18"/>
    <n v="2"/>
    <n v="6.7"/>
    <n v="0.2"/>
    <n v="12"/>
    <n v="68.599999999999994"/>
    <n v="0"/>
  </r>
  <r>
    <x v="18"/>
    <n v="3"/>
    <n v="10.199999999999999"/>
    <n v="2.4"/>
    <n v="7"/>
    <n v="36.200000000000003"/>
    <n v="0"/>
  </r>
  <r>
    <x v="18"/>
    <n v="4"/>
    <n v="14.5"/>
    <n v="5.0999999999999996"/>
    <n v="0"/>
    <n v="33.5"/>
    <n v="0"/>
  </r>
  <r>
    <x v="18"/>
    <n v="5"/>
    <n v="16"/>
    <n v="7.4"/>
    <n v="0"/>
    <n v="60.1"/>
    <n v="0"/>
  </r>
  <r>
    <x v="18"/>
    <n v="6"/>
    <n v="19.8"/>
    <n v="10.5"/>
    <n v="0"/>
    <n v="23.7"/>
    <n v="0"/>
  </r>
  <r>
    <x v="18"/>
    <n v="7"/>
    <n v="21.6"/>
    <n v="12.7"/>
    <n v="0"/>
    <n v="41.3"/>
    <n v="0"/>
  </r>
  <r>
    <x v="18"/>
    <n v="8"/>
    <n v="21.6"/>
    <n v="11.1"/>
    <n v="0"/>
    <n v="51.9"/>
    <n v="0"/>
  </r>
  <r>
    <x v="18"/>
    <n v="9"/>
    <n v="18.2"/>
    <n v="10.3"/>
    <n v="0"/>
    <n v="75"/>
    <n v="0"/>
  </r>
  <r>
    <x v="18"/>
    <n v="10"/>
    <n v="13.1"/>
    <n v="5.7"/>
    <n v="1"/>
    <n v="226.4"/>
    <n v="0"/>
  </r>
  <r>
    <x v="18"/>
    <n v="11"/>
    <n v="8.5"/>
    <n v="2.1"/>
    <n v="7"/>
    <n v="45.3"/>
    <n v="0"/>
  </r>
  <r>
    <x v="18"/>
    <n v="12"/>
    <n v="4.7"/>
    <n v="-1.5"/>
    <n v="17"/>
    <n v="91.1"/>
    <n v="0"/>
  </r>
  <r>
    <x v="19"/>
    <n v="1"/>
    <n v="5.0999999999999996"/>
    <n v="-0.1"/>
    <n v="14"/>
    <n v="104.8"/>
    <n v="0"/>
  </r>
  <r>
    <x v="19"/>
    <n v="2"/>
    <n v="10.199999999999999"/>
    <n v="4.8"/>
    <n v="0"/>
    <n v="88.5"/>
    <n v="0"/>
  </r>
  <r>
    <x v="19"/>
    <n v="3"/>
    <n v="11.6"/>
    <n v="3.2"/>
    <n v="4"/>
    <n v="52.7"/>
    <n v="0"/>
  </r>
  <r>
    <x v="19"/>
    <n v="4"/>
    <n v="13.2"/>
    <n v="5.3"/>
    <n v="1"/>
    <n v="86"/>
    <n v="0"/>
  </r>
  <r>
    <x v="19"/>
    <n v="5"/>
    <n v="17.399999999999999"/>
    <n v="7.1"/>
    <n v="0"/>
    <n v="10.1"/>
    <n v="0"/>
  </r>
  <r>
    <x v="19"/>
    <n v="6"/>
    <n v="18.5"/>
    <n v="10"/>
    <n v="0"/>
    <n v="44.3"/>
    <n v="0"/>
  </r>
  <r>
    <x v="19"/>
    <n v="7"/>
    <n v="19.8"/>
    <n v="11.2"/>
    <n v="0"/>
    <n v="118.1"/>
    <n v="0"/>
  </r>
  <r>
    <x v="19"/>
    <n v="8"/>
    <n v="20.8"/>
    <n v="12"/>
    <n v="0"/>
    <n v="65.599999999999994"/>
    <n v="0"/>
  </r>
  <r>
    <x v="19"/>
    <n v="9"/>
    <n v="16"/>
    <n v="8.3000000000000007"/>
    <n v="0"/>
    <n v="102.1"/>
    <n v="0"/>
  </r>
  <r>
    <x v="19"/>
    <n v="10"/>
    <n v="13.8"/>
    <n v="6.7"/>
    <n v="0"/>
    <n v="74.400000000000006"/>
    <n v="0"/>
  </r>
  <r>
    <x v="19"/>
    <n v="11"/>
    <n v="8.4"/>
    <n v="2.5"/>
    <n v="5"/>
    <n v="50.3"/>
    <n v="0"/>
  </r>
  <r>
    <x v="19"/>
    <n v="12"/>
    <n v="7.6"/>
    <n v="1.1000000000000001"/>
    <n v="9"/>
    <n v="64.7"/>
    <n v="0"/>
  </r>
  <r>
    <x v="20"/>
    <n v="1"/>
    <n v="7.9"/>
    <n v="1.5"/>
    <n v="8"/>
    <n v="150.4"/>
    <n v="0"/>
  </r>
  <r>
    <x v="20"/>
    <n v="2"/>
    <n v="9.9"/>
    <n v="4.2"/>
    <n v="0"/>
    <n v="86.5"/>
    <n v="0"/>
  </r>
  <r>
    <x v="20"/>
    <n v="3"/>
    <n v="10.6"/>
    <n v="3.6"/>
    <n v="4"/>
    <n v="67.5"/>
    <n v="0"/>
  </r>
  <r>
    <x v="20"/>
    <n v="4"/>
    <n v="13.1"/>
    <n v="4.5"/>
    <n v="0"/>
    <n v="106.7"/>
    <n v="0"/>
  </r>
  <r>
    <x v="20"/>
    <n v="5"/>
    <n v="14.4"/>
    <n v="6.2"/>
    <n v="0"/>
    <n v="55.5"/>
    <n v="0"/>
  </r>
  <r>
    <x v="20"/>
    <n v="6"/>
    <n v="18.2"/>
    <n v="9.5"/>
    <n v="0"/>
    <n v="93.8"/>
    <n v="0"/>
  </r>
  <r>
    <x v="20"/>
    <n v="7"/>
    <n v="21.3"/>
    <n v="12.7"/>
    <n v="0"/>
    <n v="64.2"/>
    <n v="0"/>
  </r>
  <r>
    <x v="20"/>
    <n v="8"/>
    <n v="19.8"/>
    <n v="11.9"/>
    <n v="0"/>
    <n v="65.099999999999994"/>
    <n v="0"/>
  </r>
  <r>
    <x v="20"/>
    <n v="9"/>
    <n v="16.399999999999999"/>
    <n v="9.6999999999999993"/>
    <n v="0"/>
    <n v="131.9"/>
    <n v="0"/>
  </r>
  <r>
    <x v="20"/>
    <n v="10"/>
    <n v="11.8"/>
    <n v="4.5"/>
    <n v="1"/>
    <n v="133.5"/>
    <n v="0"/>
  </r>
  <r>
    <x v="20"/>
    <n v="11"/>
    <n v="9.1999999999999993"/>
    <n v="2.8"/>
    <n v="3"/>
    <n v="135"/>
    <n v="0"/>
  </r>
  <r>
    <x v="20"/>
    <n v="12"/>
    <n v="7.4"/>
    <n v="2"/>
    <n v="11"/>
    <n v="158.9"/>
    <n v="0"/>
  </r>
  <r>
    <x v="21"/>
    <n v="1"/>
    <n v="7.8"/>
    <n v="1.9"/>
    <n v="6"/>
    <n v="152.69999999999999"/>
    <n v="0"/>
  </r>
  <r>
    <x v="21"/>
    <n v="2"/>
    <n v="6.2"/>
    <n v="-0.4"/>
    <n v="14"/>
    <n v="12.5"/>
    <n v="0"/>
  </r>
  <r>
    <x v="21"/>
    <n v="3"/>
    <n v="9.1999999999999993"/>
    <n v="2.1"/>
    <n v="6"/>
    <n v="53.8"/>
    <n v="0"/>
  </r>
  <r>
    <x v="21"/>
    <n v="4"/>
    <n v="13.1"/>
    <n v="4.5999999999999996"/>
    <n v="2"/>
    <n v="13.7"/>
    <n v="0"/>
  </r>
  <r>
    <x v="21"/>
    <n v="5"/>
    <n v="15.3"/>
    <n v="6.1"/>
    <n v="0"/>
    <n v="49"/>
    <n v="0"/>
  </r>
  <r>
    <x v="21"/>
    <n v="6"/>
    <n v="19.8"/>
    <n v="10.7"/>
    <n v="0"/>
    <n v="34.9"/>
    <n v="0"/>
  </r>
  <r>
    <x v="21"/>
    <n v="7"/>
    <n v="20.5"/>
    <n v="12.5"/>
    <n v="0"/>
    <n v="134.1"/>
    <n v="0"/>
  </r>
  <r>
    <x v="21"/>
    <n v="8"/>
    <n v="18.600000000000001"/>
    <n v="11.6"/>
    <n v="0"/>
    <n v="123.6"/>
    <n v="0"/>
  </r>
  <r>
    <x v="21"/>
    <n v="9"/>
    <n v="16.2"/>
    <n v="7.8"/>
    <n v="0"/>
    <n v="70.599999999999994"/>
    <n v="0"/>
  </r>
  <r>
    <x v="21"/>
    <n v="10"/>
    <n v="11.9"/>
    <n v="4.5"/>
    <n v="5"/>
    <n v="79.8"/>
    <n v="0"/>
  </r>
  <r>
    <x v="21"/>
    <n v="11"/>
    <n v="9.3000000000000007"/>
    <n v="2.9"/>
    <n v="0"/>
    <n v="79.8"/>
    <n v="0"/>
  </r>
  <r>
    <x v="21"/>
    <n v="12"/>
    <n v="9.9"/>
    <n v="4.0999999999999996"/>
    <n v="3"/>
    <n v="36.4"/>
    <n v="0"/>
  </r>
  <r>
    <x v="22"/>
    <n v="1"/>
    <n v="8.9"/>
    <n v="2.6"/>
    <n v="3"/>
    <n v="74.8"/>
    <n v="0"/>
  </r>
  <r>
    <x v="22"/>
    <n v="2"/>
    <n v="9"/>
    <n v="2.4"/>
    <n v="3"/>
    <n v="55"/>
    <n v="0"/>
  </r>
  <r>
    <x v="22"/>
    <n v="3"/>
    <n v="11.4"/>
    <n v="4.0999999999999996"/>
    <n v="4"/>
    <n v="60.7"/>
    <n v="0"/>
  </r>
  <r>
    <x v="22"/>
    <n v="4"/>
    <n v="14.8"/>
    <n v="5.5"/>
    <n v="0"/>
    <n v="55.3"/>
    <n v="0"/>
  </r>
  <r>
    <x v="22"/>
    <n v="5"/>
    <n v="15.2"/>
    <n v="6.6"/>
    <n v="0"/>
    <n v="29"/>
    <n v="0"/>
  </r>
  <r>
    <x v="22"/>
    <n v="6"/>
    <n v="20"/>
    <n v="9.5"/>
    <n v="0"/>
    <n v="28.9"/>
    <n v="0"/>
  </r>
  <r>
    <x v="22"/>
    <n v="7"/>
    <n v="21.6"/>
    <n v="12.4"/>
    <n v="0"/>
    <n v="76.7"/>
    <n v="0"/>
  </r>
  <r>
    <x v="22"/>
    <n v="8"/>
    <n v="19.7"/>
    <n v="11.1"/>
    <n v="0"/>
    <n v="105.7"/>
    <n v="0"/>
  </r>
  <r>
    <x v="22"/>
    <n v="9"/>
    <n v="16.2"/>
    <n v="9.5"/>
    <n v="0"/>
    <n v="79"/>
    <n v="0"/>
  </r>
  <r>
    <x v="22"/>
    <n v="10"/>
    <n v="12.7"/>
    <n v="4.9000000000000004"/>
    <n v="0"/>
    <n v="97.2"/>
    <n v="0"/>
  </r>
  <r>
    <x v="22"/>
    <n v="11"/>
    <n v="10.4"/>
    <n v="4.4000000000000004"/>
    <n v="1"/>
    <n v="81.7"/>
    <n v="0"/>
  </r>
  <r>
    <x v="22"/>
    <n v="12"/>
    <n v="4.8"/>
    <n v="-1.6"/>
    <n v="21"/>
    <n v="77.3"/>
    <n v="0"/>
  </r>
  <r>
    <x v="23"/>
    <n v="1"/>
    <n v="9.6999999999999993"/>
    <n v="3.9"/>
    <n v="3"/>
    <n v="98.9"/>
    <n v="0"/>
  </r>
  <r>
    <x v="23"/>
    <n v="2"/>
    <n v="7.3"/>
    <n v="1.1000000000000001"/>
    <n v="6"/>
    <n v="43.7"/>
    <n v="0"/>
  </r>
  <r>
    <x v="23"/>
    <n v="3"/>
    <n v="9.5"/>
    <n v="2.9"/>
    <n v="3"/>
    <n v="30.8"/>
    <n v="0"/>
  </r>
  <r>
    <x v="23"/>
    <n v="4"/>
    <n v="14.7"/>
    <n v="4.5"/>
    <n v="0"/>
    <n v="8.4"/>
    <n v="0"/>
  </r>
  <r>
    <x v="23"/>
    <n v="5"/>
    <n v="17.7"/>
    <n v="8.1999999999999993"/>
    <n v="0"/>
    <n v="42.7"/>
    <n v="0"/>
  </r>
  <r>
    <x v="23"/>
    <n v="6"/>
    <n v="18.600000000000001"/>
    <n v="9.5"/>
    <n v="0"/>
    <n v="83.4"/>
    <n v="0"/>
  </r>
  <r>
    <x v="23"/>
    <n v="7"/>
    <n v="19.5"/>
    <n v="10"/>
    <n v="0"/>
    <n v="96.3"/>
    <n v="0"/>
  </r>
  <r>
    <x v="23"/>
    <n v="8"/>
    <n v="20.7"/>
    <n v="12.8"/>
    <n v="0"/>
    <n v="95"/>
    <n v="0"/>
  </r>
  <r>
    <x v="23"/>
    <n v="9"/>
    <n v="18.3"/>
    <n v="11.1"/>
    <n v="0"/>
    <n v="128.1"/>
    <n v="0"/>
  </r>
  <r>
    <x v="23"/>
    <n v="10"/>
    <n v="12.8"/>
    <n v="6.5"/>
    <n v="0"/>
    <n v="120.9"/>
    <n v="0"/>
  </r>
  <r>
    <x v="23"/>
    <n v="11"/>
    <n v="8.6"/>
    <n v="2.6"/>
    <n v="8"/>
    <n v="100.8"/>
    <n v="0"/>
  </r>
  <r>
    <x v="23"/>
    <n v="12"/>
    <n v="7.3"/>
    <n v="0.8"/>
    <n v="12"/>
    <n v="51.6"/>
    <n v="0"/>
  </r>
  <r>
    <x v="24"/>
    <n v="1"/>
    <n v="8.3000000000000007"/>
    <n v="2.2999999999999998"/>
    <n v="8"/>
    <n v="33.4"/>
    <n v="0"/>
  </r>
  <r>
    <x v="24"/>
    <n v="2"/>
    <n v="8.5"/>
    <n v="1"/>
    <n v="9"/>
    <n v="99.8"/>
    <n v="0"/>
  </r>
  <r>
    <x v="24"/>
    <n v="3"/>
    <n v="8.3000000000000007"/>
    <n v="0.2"/>
    <n v="14"/>
    <n v="90.3"/>
    <n v="0"/>
  </r>
  <r>
    <x v="24"/>
    <n v="4"/>
    <n v="12.5"/>
    <n v="3.7"/>
    <n v="4"/>
    <n v="46.1"/>
    <n v="0"/>
  </r>
  <r>
    <x v="24"/>
    <n v="5"/>
    <n v="15.7"/>
    <n v="6.2"/>
    <n v="0"/>
    <n v="12"/>
    <n v="0"/>
  </r>
  <r>
    <x v="24"/>
    <n v="6"/>
    <n v="19.100000000000001"/>
    <n v="9.3000000000000007"/>
    <n v="0"/>
    <n v="38.6"/>
    <n v="0"/>
  </r>
  <r>
    <x v="24"/>
    <n v="7"/>
    <n v="21.8"/>
    <n v="11.5"/>
    <n v="0"/>
    <n v="52.3"/>
    <n v="0"/>
  </r>
  <r>
    <x v="24"/>
    <n v="8"/>
    <n v="20.5"/>
    <n v="11.1"/>
    <n v="0"/>
    <n v="66.099999999999994"/>
    <n v="0"/>
  </r>
  <r>
    <x v="24"/>
    <n v="9"/>
    <n v="16.399999999999999"/>
    <n v="9"/>
    <n v="0"/>
    <n v="70.599999999999994"/>
    <n v="0"/>
  </r>
  <r>
    <x v="24"/>
    <n v="10"/>
    <n v="14.2"/>
    <n v="8.6999999999999993"/>
    <n v="0"/>
    <n v="98.6"/>
    <n v="0"/>
  </r>
  <r>
    <x v="24"/>
    <n v="11"/>
    <n v="9.8000000000000007"/>
    <n v="4.3"/>
    <n v="5"/>
    <n v="71.5"/>
    <n v="0"/>
  </r>
  <r>
    <x v="24"/>
    <n v="12"/>
    <n v="9.1"/>
    <n v="3.3"/>
    <n v="6"/>
    <n v="178.3"/>
    <n v="0"/>
  </r>
  <r>
    <x v="25"/>
    <n v="1"/>
    <n v="8.5"/>
    <n v="2"/>
    <n v="5"/>
    <n v="133.5"/>
    <n v="0"/>
  </r>
  <r>
    <x v="25"/>
    <n v="2"/>
    <n v="9.4"/>
    <n v="2.8"/>
    <n v="3"/>
    <n v="76.8"/>
    <n v="0"/>
  </r>
  <r>
    <x v="25"/>
    <n v="3"/>
    <n v="9.8000000000000007"/>
    <n v="1.5"/>
    <n v="9"/>
    <n v="73.2"/>
    <n v="0"/>
  </r>
  <r>
    <x v="25"/>
    <n v="4"/>
    <n v="10.7"/>
    <n v="3.8"/>
    <n v="0"/>
    <n v="81.400000000000006"/>
    <n v="0"/>
  </r>
  <r>
    <x v="25"/>
    <n v="5"/>
    <n v="14.3"/>
    <n v="5.3"/>
    <n v="1"/>
    <n v="69.099999999999994"/>
    <n v="0"/>
  </r>
  <r>
    <x v="25"/>
    <n v="6"/>
    <n v="19.7"/>
    <n v="10.3"/>
    <n v="0"/>
    <n v="78"/>
    <n v="0"/>
  </r>
  <r>
    <x v="25"/>
    <n v="7"/>
    <n v="19"/>
    <n v="10.8"/>
    <n v="0"/>
    <n v="80.7"/>
    <n v="0"/>
  </r>
  <r>
    <x v="25"/>
    <n v="8"/>
    <n v="18.899999999999999"/>
    <n v="11"/>
    <n v="0"/>
    <n v="77.8"/>
    <n v="0"/>
  </r>
  <r>
    <x v="25"/>
    <n v="9"/>
    <n v="16"/>
    <n v="7.6"/>
    <n v="0"/>
    <n v="47.8"/>
    <n v="0"/>
  </r>
  <r>
    <x v="25"/>
    <n v="10"/>
    <n v="13.9"/>
    <n v="6.7"/>
    <n v="0"/>
    <n v="87.1"/>
    <n v="0"/>
  </r>
  <r>
    <x v="25"/>
    <n v="11"/>
    <n v="10"/>
    <n v="3.3"/>
    <n v="2"/>
    <n v="95.9"/>
    <n v="0"/>
  </r>
  <r>
    <x v="25"/>
    <n v="12"/>
    <n v="8.4"/>
    <n v="1.9"/>
    <n v="6"/>
    <n v="88.6"/>
    <n v="0"/>
  </r>
  <r>
    <x v="26"/>
    <n v="1"/>
    <n v="8.5"/>
    <n v="2.2999999999999998"/>
    <n v="6"/>
    <n v="90.6"/>
    <n v="0"/>
  </r>
  <r>
    <x v="26"/>
    <n v="2"/>
    <n v="9.6"/>
    <n v="3.5"/>
    <n v="2"/>
    <n v="42.8"/>
    <n v="0"/>
  </r>
  <r>
    <x v="26"/>
    <n v="3"/>
    <n v="10.199999999999999"/>
    <n v="2.9"/>
    <n v="8"/>
    <n v="38.299999999999997"/>
    <n v="0"/>
  </r>
  <r>
    <x v="26"/>
    <n v="4"/>
    <n v="13.8"/>
    <n v="5.2"/>
    <n v="2"/>
    <n v="34.299999999999997"/>
    <n v="0"/>
  </r>
  <r>
    <x v="26"/>
    <n v="5"/>
    <n v="16.3"/>
    <n v="7.9"/>
    <n v="0"/>
    <n v="105.8"/>
    <n v="0"/>
  </r>
  <r>
    <x v="26"/>
    <n v="6"/>
    <n v="19.399999999999999"/>
    <n v="10.6"/>
    <n v="0"/>
    <n v="91.4"/>
    <n v="0"/>
  </r>
  <r>
    <x v="26"/>
    <n v="7"/>
    <n v="21.5"/>
    <n v="12.2"/>
    <n v="0"/>
    <n v="4.3"/>
    <n v="0"/>
  </r>
  <r>
    <x v="26"/>
    <n v="8"/>
    <n v="20.6"/>
    <n v="12.5"/>
    <n v="0"/>
    <n v="72.5"/>
    <n v="0"/>
  </r>
  <r>
    <x v="26"/>
    <n v="9"/>
    <n v="17.8"/>
    <n v="9.9"/>
    <n v="0"/>
    <n v="109.5"/>
    <n v="0"/>
  </r>
  <r>
    <x v="26"/>
    <n v="10"/>
    <n v="13.9"/>
    <n v="7.4"/>
    <n v="0"/>
    <n v="75.5"/>
    <n v="0"/>
  </r>
  <r>
    <x v="26"/>
    <n v="11"/>
    <n v="6.9"/>
    <n v="-0.3"/>
    <n v="16"/>
    <n v="42.8"/>
    <n v="0"/>
  </r>
  <r>
    <x v="26"/>
    <n v="12"/>
    <n v="3.3"/>
    <n v="-4.2"/>
    <n v="27"/>
    <n v="47.1"/>
    <n v="0"/>
  </r>
  <r>
    <x v="27"/>
    <n v="1"/>
    <n v="4.2"/>
    <n v="-2"/>
    <n v="21"/>
    <n v="45"/>
    <n v="0"/>
  </r>
  <r>
    <x v="27"/>
    <n v="2"/>
    <n v="6.7"/>
    <n v="0.7"/>
    <n v="9"/>
    <n v="43.6"/>
    <n v="0"/>
  </r>
  <r>
    <x v="27"/>
    <n v="3"/>
    <n v="8.6"/>
    <n v="1"/>
    <n v="10"/>
    <n v="52.2"/>
    <n v="0"/>
  </r>
  <r>
    <x v="27"/>
    <n v="4"/>
    <n v="10.9"/>
    <n v="2.6"/>
    <n v="4"/>
    <n v="61.4"/>
    <n v="0"/>
  </r>
  <r>
    <x v="27"/>
    <n v="5"/>
    <n v="14.4"/>
    <n v="4.8"/>
    <n v="0"/>
    <n v="87.6"/>
    <n v="0"/>
  </r>
  <r>
    <x v="27"/>
    <n v="6"/>
    <n v="17.8"/>
    <n v="9.8000000000000007"/>
    <n v="0"/>
    <n v="136.19999999999999"/>
    <n v="0"/>
  </r>
  <r>
    <x v="27"/>
    <n v="7"/>
    <n v="17.7"/>
    <n v="10.6"/>
    <n v="0"/>
    <n v="133.19999999999999"/>
    <n v="0"/>
  </r>
  <r>
    <x v="27"/>
    <n v="8"/>
    <n v="18.7"/>
    <n v="10.5"/>
    <n v="0"/>
    <n v="81.099999999999994"/>
    <n v="0"/>
  </r>
  <r>
    <x v="27"/>
    <n v="9"/>
    <n v="15.7"/>
    <n v="8.1999999999999993"/>
    <n v="0"/>
    <n v="96"/>
    <n v="0"/>
  </r>
  <r>
    <x v="27"/>
    <n v="10"/>
    <n v="12.4"/>
    <n v="5.5"/>
    <n v="1"/>
    <n v="38.5"/>
    <n v="0"/>
  </r>
  <r>
    <x v="27"/>
    <n v="11"/>
    <n v="9"/>
    <n v="2.9"/>
    <n v="5"/>
    <n v="35.4"/>
    <n v="0"/>
  </r>
  <r>
    <x v="27"/>
    <n v="12"/>
    <n v="5.4"/>
    <n v="-1.4"/>
    <n v="16"/>
    <n v="49"/>
    <n v="0"/>
  </r>
  <r>
    <x v="28"/>
    <n v="1"/>
    <n v="6.8"/>
    <n v="1.3"/>
    <n v="9"/>
    <n v="35"/>
    <n v="0"/>
  </r>
  <r>
    <x v="28"/>
    <n v="2"/>
    <n v="9.6999999999999993"/>
    <n v="3"/>
    <n v="3"/>
    <n v="67.2"/>
    <n v="0"/>
  </r>
  <r>
    <x v="28"/>
    <n v="3"/>
    <n v="11.3"/>
    <n v="3.2"/>
    <n v="2"/>
    <n v="48.9"/>
    <n v="0"/>
  </r>
  <r>
    <x v="28"/>
    <n v="4"/>
    <n v="12.7"/>
    <n v="3.9"/>
    <n v="0"/>
    <n v="108.6"/>
    <n v="0"/>
  </r>
  <r>
    <x v="28"/>
    <n v="5"/>
    <n v="16.100000000000001"/>
    <n v="6.5"/>
    <n v="0"/>
    <n v="27.2"/>
    <n v="0"/>
  </r>
  <r>
    <x v="28"/>
    <n v="6"/>
    <n v="17"/>
    <n v="9.6999999999999993"/>
    <n v="0"/>
    <n v="111.9"/>
    <n v="0"/>
  </r>
  <r>
    <x v="28"/>
    <n v="7"/>
    <n v="17.100000000000001"/>
    <n v="10.9"/>
    <n v="0"/>
    <n v="149.1"/>
    <n v="0"/>
  </r>
  <r>
    <x v="28"/>
    <n v="8"/>
    <n v="19.600000000000001"/>
    <n v="13.1"/>
    <n v="0"/>
    <n v="27.7"/>
    <n v="0"/>
  </r>
  <r>
    <x v="28"/>
    <n v="9"/>
    <n v="17.100000000000001"/>
    <n v="10.6"/>
    <n v="0"/>
    <n v="105.7"/>
    <n v="0"/>
  </r>
  <r>
    <x v="28"/>
    <n v="10"/>
    <n v="9.4"/>
    <n v="3.4"/>
    <n v="4"/>
    <n v="28.4"/>
    <n v="0"/>
  </r>
  <r>
    <x v="28"/>
    <n v="11"/>
    <n v="8.1"/>
    <n v="2.8"/>
    <n v="6"/>
    <n v="88.4"/>
    <n v="0"/>
  </r>
  <r>
    <x v="28"/>
    <n v="12"/>
    <n v="6.9"/>
    <n v="2.2000000000000002"/>
    <n v="12"/>
    <n v="64.2"/>
    <n v="0"/>
  </r>
  <r>
    <x v="29"/>
    <n v="1"/>
    <n v="2"/>
    <n v="-3.3"/>
    <n v="20"/>
    <n v="10.3"/>
    <n v="0"/>
  </r>
  <r>
    <x v="29"/>
    <n v="2"/>
    <n v="6.2"/>
    <n v="1.6"/>
    <n v="7"/>
    <n v="70.5"/>
    <n v="0"/>
  </r>
  <r>
    <x v="29"/>
    <n v="3"/>
    <n v="8.3000000000000007"/>
    <n v="2.2000000000000002"/>
    <n v="12"/>
    <n v="81.599999999999994"/>
    <n v="0"/>
  </r>
  <r>
    <x v="29"/>
    <n v="4"/>
    <n v="10.4"/>
    <n v="3.8"/>
    <n v="5"/>
    <n v="52"/>
    <n v="0"/>
  </r>
  <r>
    <x v="29"/>
    <n v="5"/>
    <n v="15.6"/>
    <n v="7.4"/>
    <n v="0"/>
    <n v="52.3"/>
    <n v="0"/>
  </r>
  <r>
    <x v="29"/>
    <n v="6"/>
    <n v="15.9"/>
    <n v="9.1999999999999993"/>
    <n v="0"/>
    <n v="103.6"/>
    <n v="0"/>
  </r>
  <r>
    <x v="29"/>
    <n v="7"/>
    <n v="17.899999999999999"/>
    <n v="11"/>
    <n v="0"/>
    <n v="64.400000000000006"/>
    <n v="0"/>
  </r>
  <r>
    <x v="29"/>
    <n v="8"/>
    <n v="16"/>
    <n v="9.8000000000000007"/>
    <n v="0"/>
    <n v="106.8"/>
    <n v="0"/>
  </r>
  <r>
    <x v="29"/>
    <n v="9"/>
    <n v="14.9"/>
    <n v="8.5"/>
    <n v="0"/>
    <n v="57.1"/>
    <n v="0"/>
  </r>
  <r>
    <x v="29"/>
    <n v="10"/>
    <n v="10.8"/>
    <n v="5.0999999999999996"/>
    <n v="3"/>
    <n v="56.7"/>
    <n v="0"/>
  </r>
  <r>
    <x v="29"/>
    <n v="11"/>
    <n v="11.5"/>
    <n v="5.9"/>
    <n v="0"/>
    <n v="87.8"/>
    <n v="0"/>
  </r>
  <r>
    <x v="29"/>
    <n v="12"/>
    <n v="6.2"/>
    <n v="1.2"/>
    <n v="9"/>
    <n v="74.599999999999994"/>
    <n v="0"/>
  </r>
  <r>
    <x v="30"/>
    <n v="1"/>
    <n v="8.3000000000000007"/>
    <n v="3.9"/>
    <n v="0"/>
    <n v="47.6"/>
    <n v="0"/>
  </r>
  <r>
    <x v="30"/>
    <n v="2"/>
    <n v="9.5"/>
    <n v="4.7"/>
    <n v="0"/>
    <n v="47.4"/>
    <n v="0"/>
  </r>
  <r>
    <x v="30"/>
    <n v="3"/>
    <n v="10.4"/>
    <n v="4.2"/>
    <n v="1"/>
    <n v="76.2"/>
    <n v="0"/>
  </r>
  <r>
    <x v="30"/>
    <n v="4"/>
    <n v="11.1"/>
    <n v="4"/>
    <n v="1"/>
    <n v="93.8"/>
    <n v="0"/>
  </r>
  <r>
    <x v="30"/>
    <n v="5"/>
    <n v="15.3"/>
    <n v="6.3"/>
    <n v="0"/>
    <n v="86.1"/>
    <n v="0"/>
  </r>
  <r>
    <x v="30"/>
    <n v="6"/>
    <n v="16.2"/>
    <n v="8.9"/>
    <n v="0"/>
    <n v="77.3"/>
    <n v="0"/>
  </r>
  <r>
    <x v="30"/>
    <n v="7"/>
    <n v="17.399999999999999"/>
    <n v="11"/>
    <n v="0"/>
    <n v="124.7"/>
    <n v="0"/>
  </r>
  <r>
    <x v="30"/>
    <n v="8"/>
    <n v="17.7"/>
    <n v="11.2"/>
    <n v="0"/>
    <n v="78.8"/>
    <n v="0"/>
  </r>
  <r>
    <x v="30"/>
    <n v="9"/>
    <n v="14"/>
    <n v="7.6"/>
    <n v="0"/>
    <n v="78.3"/>
    <n v="0"/>
  </r>
  <r>
    <x v="30"/>
    <n v="10"/>
    <n v="12.3"/>
    <n v="6.6"/>
    <n v="1"/>
    <n v="66"/>
    <n v="0"/>
  </r>
  <r>
    <x v="30"/>
    <n v="11"/>
    <n v="7.9"/>
    <n v="1.9"/>
    <n v="6"/>
    <n v="114"/>
    <n v="0"/>
  </r>
  <r>
    <x v="30"/>
    <n v="12"/>
    <n v="4.7"/>
    <n v="-0.1"/>
    <n v="11"/>
    <n v="87.2"/>
    <n v="0"/>
  </r>
  <r>
    <x v="31"/>
    <n v="1"/>
    <n v="7.5"/>
    <n v="2.8"/>
    <n v="1"/>
    <n v="99.5"/>
    <n v="0"/>
  </r>
  <r>
    <x v="31"/>
    <n v="2"/>
    <n v="7.9"/>
    <n v="2.9"/>
    <n v="2"/>
    <n v="102.2"/>
    <n v="0"/>
  </r>
  <r>
    <x v="31"/>
    <n v="3"/>
    <n v="6.5"/>
    <n v="-0.2"/>
    <n v="17"/>
    <n v="32.4"/>
    <n v="0"/>
  </r>
  <r>
    <x v="31"/>
    <n v="4"/>
    <n v="11.9"/>
    <n v="3.6"/>
    <n v="1"/>
    <n v="50.3"/>
    <n v="0"/>
  </r>
  <r>
    <x v="31"/>
    <n v="5"/>
    <n v="14"/>
    <n v="6"/>
    <n v="0"/>
    <n v="53.2"/>
    <n v="0"/>
  </r>
  <r>
    <x v="31"/>
    <n v="6"/>
    <n v="16.3"/>
    <n v="9"/>
    <n v="0"/>
    <n v="72.099999999999994"/>
    <n v="0"/>
  </r>
  <r>
    <x v="31"/>
    <n v="7"/>
    <n v="16.600000000000001"/>
    <n v="9.8000000000000007"/>
    <n v="0"/>
    <n v="51.5"/>
    <n v="0"/>
  </r>
  <r>
    <x v="31"/>
    <n v="8"/>
    <n v="17.5"/>
    <n v="11.1"/>
    <n v="0"/>
    <n v="58.7"/>
    <n v="0"/>
  </r>
  <r>
    <x v="31"/>
    <n v="9"/>
    <n v="15.2"/>
    <n v="9.1999999999999993"/>
    <n v="0"/>
    <n v="125"/>
    <n v="0"/>
  </r>
  <r>
    <x v="31"/>
    <n v="10"/>
    <n v="12.3"/>
    <n v="6.2"/>
    <n v="0"/>
    <n v="78.7"/>
    <n v="0"/>
  </r>
  <r>
    <x v="31"/>
    <n v="11"/>
    <n v="8.1999999999999993"/>
    <n v="2.7"/>
    <n v="3"/>
    <n v="107.4"/>
    <n v="0"/>
  </r>
  <r>
    <x v="31"/>
    <n v="12"/>
    <n v="7.7"/>
    <n v="2.6"/>
    <n v="4"/>
    <n v="54.5"/>
    <n v="0"/>
  </r>
  <r>
    <x v="32"/>
    <n v="1"/>
    <n v="8.1"/>
    <n v="3.7"/>
    <n v="3"/>
    <n v="113.9"/>
    <n v="0"/>
  </r>
  <r>
    <x v="32"/>
    <n v="2"/>
    <n v="7.4"/>
    <n v="2.4"/>
    <n v="2"/>
    <n v="88"/>
    <n v="0"/>
  </r>
  <r>
    <x v="32"/>
    <n v="3"/>
    <n v="9"/>
    <n v="3.6"/>
    <n v="2"/>
    <n v="85.6"/>
    <n v="0"/>
  </r>
  <r>
    <x v="32"/>
    <n v="4"/>
    <n v="11.2"/>
    <n v="3.2"/>
    <n v="2"/>
    <n v="42.6"/>
    <n v="0"/>
  </r>
  <r>
    <x v="32"/>
    <n v="5"/>
    <n v="14.6"/>
    <n v="5.9"/>
    <n v="0"/>
    <n v="75.8"/>
    <n v="0"/>
  </r>
  <r>
    <x v="32"/>
    <n v="6"/>
    <n v="17.399999999999999"/>
    <n v="8.9"/>
    <n v="0"/>
    <n v="21.3"/>
    <n v="0"/>
  </r>
  <r>
    <x v="32"/>
    <n v="7"/>
    <n v="18.399999999999999"/>
    <n v="11.5"/>
    <n v="0"/>
    <n v="95.2"/>
    <n v="0"/>
  </r>
  <r>
    <x v="32"/>
    <n v="8"/>
    <n v="18.8"/>
    <n v="11.8"/>
    <n v="0"/>
    <n v="62.5"/>
    <n v="0"/>
  </r>
  <r>
    <x v="32"/>
    <n v="9"/>
    <n v="16.8"/>
    <n v="9.5"/>
    <n v="0"/>
    <n v="71.5"/>
    <n v="0"/>
  </r>
  <r>
    <x v="32"/>
    <n v="10"/>
    <n v="12.2"/>
    <n v="5.9"/>
    <n v="0"/>
    <n v="93.6"/>
    <n v="0"/>
  </r>
  <r>
    <x v="32"/>
    <n v="11"/>
    <n v="8.1999999999999993"/>
    <n v="4.5999999999999996"/>
    <n v="0"/>
    <n v="51.1"/>
    <n v="0"/>
  </r>
  <r>
    <x v="32"/>
    <n v="12"/>
    <n v="6.2"/>
    <n v="1.6"/>
    <n v="6"/>
    <n v="86.1"/>
    <n v="0"/>
  </r>
  <r>
    <x v="33"/>
    <n v="1"/>
    <n v="6.5"/>
    <n v="1.5"/>
    <n v="6"/>
    <n v="54.9"/>
    <n v="0"/>
  </r>
  <r>
    <x v="33"/>
    <n v="2"/>
    <n v="8.9"/>
    <n v="1.7"/>
    <n v="7"/>
    <n v="77.3"/>
    <n v="0"/>
  </r>
  <r>
    <x v="33"/>
    <n v="3"/>
    <n v="8.5"/>
    <n v="0.2"/>
    <n v="16"/>
    <n v="43.5"/>
    <n v="0"/>
  </r>
  <r>
    <x v="33"/>
    <n v="4"/>
    <n v="11.1"/>
    <n v="3.4"/>
    <n v="2"/>
    <n v="62.1"/>
    <n v="0"/>
  </r>
  <r>
    <x v="33"/>
    <n v="5"/>
    <n v="12.6"/>
    <n v="3.9"/>
    <n v="1"/>
    <n v="38"/>
    <n v="0"/>
  </r>
  <r>
    <x v="33"/>
    <n v="6"/>
    <n v="17"/>
    <n v="7.2"/>
    <n v="0"/>
    <n v="14.1"/>
    <n v="0"/>
  </r>
  <r>
    <x v="33"/>
    <n v="7"/>
    <n v="19.8"/>
    <n v="10.199999999999999"/>
    <n v="0"/>
    <n v="48.5"/>
    <n v="0"/>
  </r>
  <r>
    <x v="33"/>
    <n v="8"/>
    <n v="18.5"/>
    <n v="9"/>
    <n v="0"/>
    <n v="49.5"/>
    <n v="0"/>
  </r>
  <r>
    <x v="33"/>
    <n v="9"/>
    <n v="15.3"/>
    <n v="7.2"/>
    <n v="0"/>
    <n v="110.6"/>
    <n v="0"/>
  </r>
  <r>
    <x v="33"/>
    <n v="10"/>
    <n v="10.1"/>
    <n v="3.5"/>
    <n v="3"/>
    <n v="74.2"/>
    <n v="0"/>
  </r>
  <r>
    <x v="33"/>
    <n v="11"/>
    <n v="8.8000000000000007"/>
    <n v="3.2"/>
    <n v="5"/>
    <n v="46.2"/>
    <n v="0"/>
  </r>
  <r>
    <x v="33"/>
    <n v="12"/>
    <n v="6.9"/>
    <n v="1.8"/>
    <n v="11"/>
    <n v="36"/>
    <n v="0"/>
  </r>
  <r>
    <x v="34"/>
    <n v="1"/>
    <n v="4.7"/>
    <n v="-0.8"/>
    <n v="18"/>
    <n v="107.9"/>
    <n v="0"/>
  </r>
  <r>
    <x v="34"/>
    <n v="2"/>
    <n v="5.9"/>
    <n v="0.7"/>
    <n v="11"/>
    <n v="50.4"/>
    <n v="0"/>
  </r>
  <r>
    <x v="34"/>
    <n v="3"/>
    <n v="7.5"/>
    <n v="1.3"/>
    <n v="16"/>
    <n v="61.6"/>
    <n v="0"/>
  </r>
  <r>
    <x v="34"/>
    <n v="4"/>
    <n v="11.4"/>
    <n v="2.5"/>
    <n v="6"/>
    <n v="33.1"/>
    <n v="0"/>
  </r>
  <r>
    <x v="34"/>
    <n v="5"/>
    <n v="13.6"/>
    <n v="5.0999999999999996"/>
    <n v="0"/>
    <n v="90"/>
    <n v="0"/>
  </r>
  <r>
    <x v="34"/>
    <n v="6"/>
    <n v="17"/>
    <n v="8.6"/>
    <n v="0"/>
    <n v="41.8"/>
    <n v="0"/>
  </r>
  <r>
    <x v="34"/>
    <n v="7"/>
    <n v="18.399999999999999"/>
    <n v="10.3"/>
    <n v="0"/>
    <n v="76.3"/>
    <n v="0"/>
  </r>
  <r>
    <x v="34"/>
    <n v="8"/>
    <n v="18.5"/>
    <n v="10.4"/>
    <n v="0"/>
    <n v="63"/>
    <n v="0"/>
  </r>
  <r>
    <x v="34"/>
    <n v="9"/>
    <n v="15.8"/>
    <n v="7.7"/>
    <n v="0"/>
    <n v="83.6"/>
    <n v="0"/>
  </r>
  <r>
    <x v="34"/>
    <n v="10"/>
    <n v="13.1"/>
    <n v="7"/>
    <n v="0"/>
    <n v="120.5"/>
    <n v="0"/>
  </r>
  <r>
    <x v="34"/>
    <n v="11"/>
    <n v="9.6999999999999993"/>
    <n v="3.7"/>
    <n v="0"/>
    <n v="75"/>
    <n v="0"/>
  </r>
  <r>
    <x v="34"/>
    <n v="12"/>
    <n v="4.5999999999999996"/>
    <n v="1.1000000000000001"/>
    <n v="10"/>
    <n v="106.1"/>
    <n v="0"/>
  </r>
  <r>
    <x v="35"/>
    <n v="1"/>
    <n v="6.6"/>
    <n v="1.2"/>
    <n v="12"/>
    <n v="54.4"/>
    <n v="0"/>
  </r>
  <r>
    <x v="35"/>
    <n v="2"/>
    <n v="8.5"/>
    <n v="1.6"/>
    <n v="8"/>
    <n v="34.1"/>
    <n v="0"/>
  </r>
  <r>
    <x v="35"/>
    <n v="3"/>
    <n v="8.1"/>
    <n v="0.7"/>
    <n v="12"/>
    <n v="25.6"/>
    <n v="0"/>
  </r>
  <r>
    <x v="35"/>
    <n v="4"/>
    <n v="10.8"/>
    <n v="1.1000000000000001"/>
    <n v="12"/>
    <n v="37.1"/>
    <n v="0"/>
  </r>
  <r>
    <x v="35"/>
    <n v="5"/>
    <n v="14.5"/>
    <n v="5.7"/>
    <n v="1"/>
    <n v="34"/>
    <n v="0"/>
  </r>
  <r>
    <x v="35"/>
    <n v="6"/>
    <n v="21.5"/>
    <n v="10.3"/>
    <n v="0"/>
    <n v="16.899999999999999"/>
    <n v="0"/>
  </r>
  <r>
    <x v="35"/>
    <n v="7"/>
    <n v="20.2"/>
    <n v="11.7"/>
    <n v="0"/>
    <n v="81.900000000000006"/>
    <n v="0"/>
  </r>
  <r>
    <x v="35"/>
    <n v="8"/>
    <n v="18.7"/>
    <n v="9.9"/>
    <n v="0"/>
    <n v="111"/>
    <n v="0"/>
  </r>
  <r>
    <x v="35"/>
    <n v="9"/>
    <n v="15.2"/>
    <n v="6.8"/>
    <n v="0"/>
    <n v="43.8"/>
    <n v="0"/>
  </r>
  <r>
    <x v="35"/>
    <n v="10"/>
    <n v="10.6"/>
    <n v="4.4000000000000004"/>
    <n v="2"/>
    <n v="45.6"/>
    <n v="0"/>
  </r>
  <r>
    <x v="35"/>
    <n v="11"/>
    <n v="7.4"/>
    <n v="1.5"/>
    <n v="7"/>
    <n v="57.3"/>
    <n v="0"/>
  </r>
  <r>
    <x v="35"/>
    <n v="12"/>
    <n v="6.2"/>
    <n v="0.6"/>
    <n v="11"/>
    <n v="64.8"/>
    <n v="0"/>
  </r>
  <r>
    <x v="36"/>
    <n v="1"/>
    <n v="8"/>
    <n v="2.2000000000000002"/>
    <n v="8"/>
    <n v="38.200000000000003"/>
    <n v="0"/>
  </r>
  <r>
    <x v="36"/>
    <n v="2"/>
    <n v="5.9"/>
    <n v="-0.1"/>
    <n v="17"/>
    <n v="7.4"/>
    <n v="0"/>
  </r>
  <r>
    <x v="36"/>
    <n v="3"/>
    <n v="6.4"/>
    <n v="-0.5"/>
    <n v="18"/>
    <n v="77"/>
    <n v="0"/>
  </r>
  <r>
    <x v="36"/>
    <n v="4"/>
    <n v="10.8"/>
    <n v="2.7"/>
    <n v="5"/>
    <n v="42.1"/>
    <n v="0"/>
  </r>
  <r>
    <x v="36"/>
    <n v="5"/>
    <n v="15.1"/>
    <n v="5.2"/>
    <n v="0"/>
    <n v="55.3"/>
    <n v="0"/>
  </r>
  <r>
    <x v="36"/>
    <n v="6"/>
    <n v="16.8"/>
    <n v="8.1999999999999993"/>
    <n v="0"/>
    <n v="123.6"/>
    <n v="0"/>
  </r>
  <r>
    <x v="36"/>
    <n v="7"/>
    <n v="16.8"/>
    <n v="9.4"/>
    <n v="0"/>
    <n v="110.7"/>
    <n v="0"/>
  </r>
  <r>
    <x v="36"/>
    <n v="8"/>
    <n v="17.5"/>
    <n v="9.1"/>
    <n v="0"/>
    <n v="64.8"/>
    <n v="0"/>
  </r>
  <r>
    <x v="36"/>
    <n v="9"/>
    <n v="15.1"/>
    <n v="6.8"/>
    <n v="0"/>
    <n v="23.9"/>
    <n v="0"/>
  </r>
  <r>
    <x v="36"/>
    <n v="10"/>
    <n v="12.4"/>
    <n v="5"/>
    <n v="2"/>
    <n v="30.5"/>
    <n v="0"/>
  </r>
  <r>
    <x v="36"/>
    <n v="11"/>
    <n v="10"/>
    <n v="4.9000000000000004"/>
    <n v="1"/>
    <n v="112.8"/>
    <n v="0"/>
  </r>
  <r>
    <x v="36"/>
    <n v="12"/>
    <n v="8.3000000000000007"/>
    <n v="2.6"/>
    <n v="7"/>
    <n v="59.6"/>
    <n v="0"/>
  </r>
  <r>
    <x v="37"/>
    <n v="1"/>
    <n v="7.5"/>
    <n v="2"/>
    <n v="6"/>
    <n v="56.5"/>
    <n v="0"/>
  </r>
  <r>
    <x v="37"/>
    <n v="2"/>
    <n v="7"/>
    <n v="0.4"/>
    <n v="11"/>
    <n v="37.5"/>
    <n v="0"/>
  </r>
  <r>
    <x v="37"/>
    <n v="3"/>
    <n v="9.3000000000000007"/>
    <n v="2.2000000000000002"/>
    <n v="11"/>
    <n v="43.5"/>
    <n v="0"/>
  </r>
  <r>
    <x v="37"/>
    <n v="4"/>
    <n v="10"/>
    <n v="3.6"/>
    <n v="0"/>
    <n v="80.900000000000006"/>
    <n v="0"/>
  </r>
  <r>
    <x v="37"/>
    <n v="5"/>
    <n v="15.7"/>
    <n v="7.8"/>
    <n v="0"/>
    <n v="80.099999999999994"/>
    <n v="0"/>
  </r>
  <r>
    <x v="37"/>
    <n v="6"/>
    <n v="19.100000000000001"/>
    <n v="8.6999999999999993"/>
    <n v="0"/>
    <n v="6.2"/>
    <n v="0"/>
  </r>
  <r>
    <x v="37"/>
    <n v="7"/>
    <n v="18.600000000000001"/>
    <n v="9.1"/>
    <n v="0"/>
    <n v="73.900000000000006"/>
    <n v="0"/>
  </r>
  <r>
    <x v="37"/>
    <n v="8"/>
    <n v="17"/>
    <n v="10.199999999999999"/>
    <n v="0"/>
    <n v="169"/>
    <n v="0"/>
  </r>
  <r>
    <x v="37"/>
    <n v="9"/>
    <n v="16"/>
    <n v="9"/>
    <n v="0"/>
    <n v="53.6"/>
    <n v="0"/>
  </r>
  <r>
    <x v="37"/>
    <n v="10"/>
    <n v="11.6"/>
    <n v="4.5"/>
    <n v="1"/>
    <n v="84"/>
    <n v="0"/>
  </r>
  <r>
    <x v="37"/>
    <n v="11"/>
    <n v="9.9"/>
    <n v="4.5"/>
    <n v="5"/>
    <n v="35.1"/>
    <n v="0"/>
  </r>
  <r>
    <x v="37"/>
    <n v="12"/>
    <n v="8.3000000000000007"/>
    <n v="2.7"/>
    <n v="4"/>
    <n v="57.6"/>
    <n v="0"/>
  </r>
  <r>
    <x v="38"/>
    <n v="1"/>
    <n v="8.8000000000000007"/>
    <n v="2.6"/>
    <n v="5"/>
    <n v="77.400000000000006"/>
    <n v="0"/>
  </r>
  <r>
    <x v="38"/>
    <n v="2"/>
    <n v="6.9"/>
    <n v="1.5"/>
    <n v="6"/>
    <n v="21"/>
    <n v="0"/>
  </r>
  <r>
    <x v="38"/>
    <n v="3"/>
    <n v="9.9"/>
    <n v="2.7"/>
    <n v="8"/>
    <n v="65.8"/>
    <n v="0"/>
  </r>
  <r>
    <x v="38"/>
    <n v="4"/>
    <n v="12"/>
    <n v="2.6"/>
    <n v="4"/>
    <n v="33.299999999999997"/>
    <n v="0"/>
  </r>
  <r>
    <x v="38"/>
    <n v="5"/>
    <n v="15.2"/>
    <n v="6.9"/>
    <n v="0"/>
    <n v="35.1"/>
    <n v="0"/>
  </r>
  <r>
    <x v="38"/>
    <n v="6"/>
    <n v="17.100000000000001"/>
    <n v="9.1999999999999993"/>
    <n v="0"/>
    <n v="64.3"/>
    <n v="0"/>
  </r>
  <r>
    <x v="38"/>
    <n v="7"/>
    <n v="17.600000000000001"/>
    <n v="9.3000000000000007"/>
    <n v="0"/>
    <n v="58.2"/>
    <n v="0"/>
  </r>
  <r>
    <x v="38"/>
    <n v="8"/>
    <n v="17.100000000000001"/>
    <n v="8.4"/>
    <n v="0"/>
    <n v="86.9"/>
    <n v="0"/>
  </r>
  <r>
    <x v="38"/>
    <n v="9"/>
    <n v="17.8"/>
    <n v="10.3"/>
    <n v="0"/>
    <n v="72.5"/>
    <n v="0"/>
  </r>
  <r>
    <x v="38"/>
    <n v="10"/>
    <n v="13.5"/>
    <n v="6.6"/>
    <n v="0"/>
    <n v="60.7"/>
    <n v="0"/>
  </r>
  <r>
    <x v="38"/>
    <n v="11"/>
    <n v="9.6999999999999993"/>
    <n v="2.8"/>
    <n v="6"/>
    <n v="154.4"/>
    <n v="0"/>
  </r>
  <r>
    <x v="38"/>
    <n v="12"/>
    <n v="5.0999999999999996"/>
    <n v="0.2"/>
    <n v="13"/>
    <n v="39.799999999999997"/>
    <n v="0"/>
  </r>
  <r>
    <x v="39"/>
    <n v="1"/>
    <n v="5.9"/>
    <n v="0.1"/>
    <n v="10"/>
    <n v="31.8"/>
    <n v="0"/>
  </r>
  <r>
    <x v="39"/>
    <n v="2"/>
    <n v="10.1"/>
    <n v="2.2000000000000002"/>
    <n v="6"/>
    <n v="5.5"/>
    <n v="0"/>
  </r>
  <r>
    <x v="39"/>
    <n v="3"/>
    <n v="8.4"/>
    <n v="0.2"/>
    <n v="14"/>
    <n v="44.1"/>
    <n v="0"/>
  </r>
  <r>
    <x v="39"/>
    <n v="4"/>
    <n v="9.8000000000000007"/>
    <n v="1.7"/>
    <n v="6"/>
    <n v="55.3"/>
    <n v="0"/>
  </r>
  <r>
    <x v="39"/>
    <n v="5"/>
    <n v="13.5"/>
    <n v="4.3"/>
    <n v="1"/>
    <n v="53"/>
    <n v="0"/>
  </r>
  <r>
    <x v="39"/>
    <n v="6"/>
    <n v="18.899999999999999"/>
    <n v="9.6999999999999993"/>
    <n v="0"/>
    <n v="67.8"/>
    <n v="0"/>
  </r>
  <r>
    <x v="39"/>
    <n v="7"/>
    <n v="18.399999999999999"/>
    <n v="10.5"/>
    <n v="0"/>
    <n v="39.4"/>
    <n v="0"/>
  </r>
  <r>
    <x v="39"/>
    <n v="8"/>
    <n v="17.2"/>
    <n v="10.4"/>
    <n v="0"/>
    <n v="122.6"/>
    <n v="0"/>
  </r>
  <r>
    <x v="39"/>
    <n v="9"/>
    <n v="17.2"/>
    <n v="9.4"/>
    <n v="0"/>
    <n v="41.5"/>
    <n v="0"/>
  </r>
  <r>
    <x v="39"/>
    <n v="10"/>
    <n v="12.7"/>
    <n v="4.4000000000000004"/>
    <n v="4"/>
    <n v="86.5"/>
    <n v="0"/>
  </r>
  <r>
    <x v="39"/>
    <n v="11"/>
    <n v="8.1999999999999993"/>
    <n v="2.2999999999999998"/>
    <n v="4"/>
    <n v="67"/>
    <n v="0"/>
  </r>
  <r>
    <x v="39"/>
    <n v="12"/>
    <n v="7.8"/>
    <n v="2"/>
    <n v="6"/>
    <n v="109.1"/>
    <n v="0"/>
  </r>
  <r>
    <x v="40"/>
    <n v="1"/>
    <n v="5.4"/>
    <n v="-0.5"/>
    <n v="14"/>
    <n v="52.6"/>
    <n v="0"/>
  </r>
  <r>
    <x v="40"/>
    <n v="2"/>
    <n v="6.7"/>
    <n v="1.4"/>
    <n v="10"/>
    <n v="27.5"/>
    <n v="0"/>
  </r>
  <r>
    <x v="40"/>
    <n v="3"/>
    <n v="7.4"/>
    <n v="-1"/>
    <n v="21"/>
    <n v="18.399999999999999"/>
    <n v="0"/>
  </r>
  <r>
    <x v="40"/>
    <n v="4"/>
    <n v="13.1"/>
    <n v="1.4"/>
    <n v="9"/>
    <n v="17.899999999999999"/>
    <n v="0"/>
  </r>
  <r>
    <x v="40"/>
    <n v="5"/>
    <n v="15.3"/>
    <n v="6.4"/>
    <n v="1"/>
    <n v="129.69999999999999"/>
    <n v="0"/>
  </r>
  <r>
    <x v="40"/>
    <n v="6"/>
    <n v="17.2"/>
    <n v="7.5"/>
    <n v="0"/>
    <n v="65.599999999999994"/>
    <n v="0"/>
  </r>
  <r>
    <x v="40"/>
    <n v="7"/>
    <n v="17.3"/>
    <n v="9.3000000000000007"/>
    <n v="0"/>
    <n v="67.900000000000006"/>
    <n v="0"/>
  </r>
  <r>
    <x v="40"/>
    <n v="8"/>
    <n v="17.7"/>
    <n v="10.199999999999999"/>
    <n v="0"/>
    <n v="196.1"/>
    <n v="0"/>
  </r>
  <r>
    <x v="40"/>
    <n v="9"/>
    <n v="14.9"/>
    <n v="7.3"/>
    <n v="0"/>
    <n v="57.5"/>
    <n v="0"/>
  </r>
  <r>
    <x v="40"/>
    <n v="10"/>
    <n v="10.3"/>
    <n v="2.4"/>
    <n v="6"/>
    <n v="59.3"/>
    <n v="0"/>
  </r>
  <r>
    <x v="40"/>
    <n v="11"/>
    <n v="9.8000000000000007"/>
    <n v="3.8"/>
    <n v="3"/>
    <n v="94.5"/>
    <n v="0"/>
  </r>
  <r>
    <x v="40"/>
    <n v="12"/>
    <n v="5.6"/>
    <n v="0.4"/>
    <n v="15"/>
    <n v="38.700000000000003"/>
    <n v="0"/>
  </r>
  <r>
    <x v="41"/>
    <n v="1"/>
    <n v="5.9"/>
    <n v="1.4"/>
    <n v="9"/>
    <n v="52.3"/>
    <n v="0"/>
  </r>
  <r>
    <x v="41"/>
    <n v="2"/>
    <n v="7.6"/>
    <n v="1.8"/>
    <n v="7"/>
    <n v="59.9"/>
    <n v="0"/>
  </r>
  <r>
    <x v="41"/>
    <n v="3"/>
    <n v="11.6"/>
    <n v="3.1"/>
    <n v="1"/>
    <n v="25.4"/>
    <n v="0"/>
  </r>
  <r>
    <x v="41"/>
    <n v="4"/>
    <n v="14.8"/>
    <n v="4.4000000000000004"/>
    <n v="2"/>
    <n v="26"/>
    <n v="0"/>
  </r>
  <r>
    <x v="41"/>
    <n v="5"/>
    <n v="16.100000000000001"/>
    <n v="8.3000000000000007"/>
    <n v="0"/>
    <n v="25.7"/>
    <n v="0"/>
  </r>
  <r>
    <x v="41"/>
    <n v="6"/>
    <n v="19.600000000000001"/>
    <n v="9.8000000000000007"/>
    <n v="0"/>
    <n v="40.6"/>
    <n v="0"/>
  </r>
  <r>
    <x v="41"/>
    <n v="7"/>
    <n v="19.399999999999999"/>
    <n v="10.8"/>
    <n v="0"/>
    <n v="59.6"/>
    <n v="0"/>
  </r>
  <r>
    <x v="41"/>
    <n v="8"/>
    <n v="19.8"/>
    <n v="11.6"/>
    <n v="0"/>
    <n v="111.5"/>
    <n v="0"/>
  </r>
  <r>
    <x v="41"/>
    <n v="9"/>
    <n v="16.100000000000001"/>
    <n v="7.8"/>
    <n v="0"/>
    <n v="36"/>
    <n v="0"/>
  </r>
  <r>
    <x v="41"/>
    <n v="10"/>
    <n v="12.7"/>
    <n v="5.0999999999999996"/>
    <n v="2"/>
    <n v="72.400000000000006"/>
    <n v="0"/>
  </r>
  <r>
    <x v="41"/>
    <n v="11"/>
    <n v="8.1999999999999993"/>
    <n v="1.8"/>
    <n v="10"/>
    <n v="36.799999999999997"/>
    <n v="0"/>
  </r>
  <r>
    <x v="41"/>
    <n v="12"/>
    <n v="7.7"/>
    <n v="2.5"/>
    <n v="5"/>
    <n v="71"/>
    <n v="0"/>
  </r>
  <r>
    <x v="42"/>
    <n v="1"/>
    <n v="6.2"/>
    <n v="0.7"/>
    <n v="11"/>
    <n v="119.3"/>
    <n v="0"/>
  </r>
  <r>
    <x v="42"/>
    <n v="2"/>
    <n v="9"/>
    <n v="2.5"/>
    <n v="3"/>
    <n v="89.9"/>
    <n v="0"/>
  </r>
  <r>
    <x v="42"/>
    <n v="3"/>
    <n v="11.1"/>
    <n v="1.9"/>
    <n v="5"/>
    <n v="44.8"/>
    <n v="0"/>
  </r>
  <r>
    <x v="42"/>
    <n v="4"/>
    <n v="12.7"/>
    <n v="5.7"/>
    <n v="0"/>
    <n v="65.599999999999994"/>
    <n v="0"/>
  </r>
  <r>
    <x v="42"/>
    <n v="5"/>
    <n v="12.6"/>
    <n v="3.8"/>
    <n v="4"/>
    <n v="65.8"/>
    <n v="0"/>
  </r>
  <r>
    <x v="42"/>
    <n v="6"/>
    <n v="16.7"/>
    <n v="7.9"/>
    <n v="0"/>
    <n v="77.3"/>
    <n v="0"/>
  </r>
  <r>
    <x v="42"/>
    <n v="7"/>
    <n v="18.7"/>
    <n v="10.5"/>
    <n v="0"/>
    <n v="86.5"/>
    <n v="0"/>
  </r>
  <r>
    <x v="42"/>
    <n v="8"/>
    <n v="16.7"/>
    <n v="10"/>
    <n v="0"/>
    <n v="59.2"/>
    <n v="0"/>
  </r>
  <r>
    <x v="42"/>
    <n v="9"/>
    <n v="15.4"/>
    <n v="5.6"/>
    <n v="0"/>
    <n v="2"/>
    <n v="0"/>
  </r>
  <r>
    <x v="42"/>
    <n v="10"/>
    <n v="12.4"/>
    <n v="5"/>
    <n v="5"/>
    <n v="112.3"/>
    <n v="0"/>
  </r>
  <r>
    <x v="42"/>
    <n v="11"/>
    <n v="10.199999999999999"/>
    <n v="4"/>
    <n v="3"/>
    <n v="51.2"/>
    <n v="0"/>
  </r>
  <r>
    <x v="42"/>
    <n v="12"/>
    <n v="8.1"/>
    <n v="2.6"/>
    <n v="6"/>
    <n v="69"/>
    <n v="0"/>
  </r>
  <r>
    <x v="43"/>
    <n v="1"/>
    <n v="2.9"/>
    <n v="-2.5"/>
    <n v="21"/>
    <n v="53.2"/>
    <n v="0"/>
  </r>
  <r>
    <x v="43"/>
    <n v="2"/>
    <n v="3.1"/>
    <n v="-4.2"/>
    <n v="22"/>
    <n v="9.6999999999999993"/>
    <n v="0"/>
  </r>
  <r>
    <x v="43"/>
    <n v="3"/>
    <n v="8.9"/>
    <n v="2.8"/>
    <n v="6"/>
    <n v="85.5"/>
    <n v="0"/>
  </r>
  <r>
    <x v="43"/>
    <n v="4"/>
    <n v="11.8"/>
    <n v="3.6"/>
    <n v="4"/>
    <n v="29.1"/>
    <n v="0"/>
  </r>
  <r>
    <x v="43"/>
    <n v="5"/>
    <n v="16.899999999999999"/>
    <n v="6.1"/>
    <n v="0"/>
    <n v="6.7"/>
    <n v="0"/>
  </r>
  <r>
    <x v="43"/>
    <n v="6"/>
    <n v="20"/>
    <n v="8"/>
    <n v="0"/>
    <n v="56.9"/>
    <n v="0"/>
  </r>
  <r>
    <x v="43"/>
    <n v="7"/>
    <n v="17.8"/>
    <n v="9.6"/>
    <n v="0"/>
    <n v="134"/>
    <n v="0"/>
  </r>
  <r>
    <x v="43"/>
    <n v="8"/>
    <n v="18.100000000000001"/>
    <n v="10.3"/>
    <n v="0"/>
    <n v="115.3"/>
    <n v="0"/>
  </r>
  <r>
    <x v="43"/>
    <n v="9"/>
    <n v="19"/>
    <n v="9.8000000000000007"/>
    <n v="0"/>
    <n v="30.6"/>
    <n v="0"/>
  </r>
  <r>
    <x v="43"/>
    <n v="10"/>
    <n v="10.7"/>
    <n v="2.7"/>
    <n v="9"/>
    <n v="81"/>
    <n v="0"/>
  </r>
  <r>
    <x v="43"/>
    <n v="11"/>
    <n v="9.5"/>
    <n v="3.4"/>
    <n v="5"/>
    <n v="76.599999999999994"/>
    <n v="0"/>
  </r>
  <r>
    <x v="43"/>
    <n v="12"/>
    <n v="5.9"/>
    <n v="1.3"/>
    <n v="7"/>
    <n v="93.8"/>
    <n v="0"/>
  </r>
  <r>
    <x v="44"/>
    <n v="1"/>
    <n v="8"/>
    <n v="3.1"/>
    <n v="5"/>
    <n v="41.6"/>
    <n v="0"/>
  </r>
  <r>
    <x v="44"/>
    <n v="2"/>
    <n v="9.1999999999999993"/>
    <n v="4"/>
    <n v="0"/>
    <n v="32.200000000000003"/>
    <n v="0"/>
  </r>
  <r>
    <x v="44"/>
    <n v="3"/>
    <n v="9.8000000000000007"/>
    <n v="2.6"/>
    <n v="1"/>
    <n v="73.2"/>
    <n v="0"/>
  </r>
  <r>
    <x v="44"/>
    <n v="4"/>
    <n v="13.4"/>
    <n v="5.2"/>
    <n v="0"/>
    <n v="32.299999999999997"/>
    <n v="0"/>
  </r>
  <r>
    <x v="44"/>
    <n v="5"/>
    <n v="17.600000000000001"/>
    <n v="6.7"/>
    <n v="1"/>
    <n v="15.8"/>
    <n v="0"/>
  </r>
  <r>
    <x v="44"/>
    <n v="6"/>
    <n v="19.399999999999999"/>
    <n v="10.1"/>
    <n v="0"/>
    <n v="84.2"/>
    <n v="0"/>
  </r>
  <r>
    <x v="44"/>
    <n v="7"/>
    <n v="18.3"/>
    <n v="10"/>
    <n v="0"/>
    <n v="172.7"/>
    <n v="0"/>
  </r>
  <r>
    <x v="44"/>
    <n v="8"/>
    <n v="17.399999999999999"/>
    <n v="8.6"/>
    <n v="0"/>
    <n v="41.4"/>
    <n v="0"/>
  </r>
  <r>
    <x v="44"/>
    <n v="9"/>
    <n v="15.3"/>
    <n v="8.1999999999999993"/>
    <n v="0"/>
    <n v="124.4"/>
    <n v="0"/>
  </r>
  <r>
    <x v="44"/>
    <n v="10"/>
    <n v="9.8000000000000007"/>
    <n v="2.2999999999999998"/>
    <n v="7"/>
    <n v="55.9"/>
    <n v="0"/>
  </r>
  <r>
    <x v="44"/>
    <n v="11"/>
    <n v="8.3000000000000007"/>
    <n v="2.1"/>
    <n v="7"/>
    <n v="22.4"/>
    <n v="0"/>
  </r>
  <r>
    <x v="44"/>
    <n v="12"/>
    <n v="6.6"/>
    <n v="0.7"/>
    <n v="8"/>
    <n v="86.8"/>
    <n v="0"/>
  </r>
  <r>
    <x v="45"/>
    <n v="1"/>
    <n v="5.4"/>
    <n v="-1.3"/>
    <n v="18"/>
    <n v="38"/>
    <n v="0"/>
  </r>
  <r>
    <x v="45"/>
    <n v="2"/>
    <n v="8.9"/>
    <n v="3.5"/>
    <n v="2"/>
    <n v="46.9"/>
    <n v="0"/>
  </r>
  <r>
    <x v="45"/>
    <n v="3"/>
    <n v="9.3000000000000007"/>
    <n v="2.6"/>
    <n v="6"/>
    <n v="103.3"/>
    <n v="0"/>
  </r>
  <r>
    <x v="45"/>
    <n v="4"/>
    <n v="10.199999999999999"/>
    <n v="1.9"/>
    <n v="5"/>
    <n v="77.3"/>
    <n v="0"/>
  </r>
  <r>
    <x v="45"/>
    <n v="5"/>
    <n v="14.2"/>
    <n v="4.4000000000000004"/>
    <n v="0"/>
    <n v="50.6"/>
    <n v="0"/>
  </r>
  <r>
    <x v="45"/>
    <n v="6"/>
    <n v="17.399999999999999"/>
    <n v="9.6"/>
    <n v="0"/>
    <n v="127.1"/>
    <n v="0"/>
  </r>
  <r>
    <x v="45"/>
    <n v="7"/>
    <n v="20"/>
    <n v="10.5"/>
    <n v="0"/>
    <n v="48.8"/>
    <n v="0"/>
  </r>
  <r>
    <x v="45"/>
    <n v="8"/>
    <n v="18.5"/>
    <n v="10.4"/>
    <n v="0"/>
    <n v="144.69999999999999"/>
    <n v="0"/>
  </r>
  <r>
    <x v="45"/>
    <n v="9"/>
    <n v="15.7"/>
    <n v="6.7"/>
    <n v="0"/>
    <n v="31.2"/>
    <n v="0"/>
  </r>
  <r>
    <x v="45"/>
    <n v="10"/>
    <n v="13.5"/>
    <n v="6.5"/>
    <n v="0"/>
    <n v="57.6"/>
    <n v="0"/>
  </r>
  <r>
    <x v="45"/>
    <n v="11"/>
    <n v="10.7"/>
    <n v="4.5999999999999996"/>
    <n v="2"/>
    <n v="64.3"/>
    <n v="0"/>
  </r>
  <r>
    <x v="45"/>
    <n v="12"/>
    <n v="8.4"/>
    <n v="2.2000000000000002"/>
    <n v="7"/>
    <n v="108.7"/>
    <n v="0"/>
  </r>
  <r>
    <x v="46"/>
    <n v="1"/>
    <n v="9.5"/>
    <n v="4.9000000000000004"/>
    <n v="1"/>
    <n v="41.5"/>
    <n v="0"/>
  </r>
  <r>
    <x v="46"/>
    <n v="2"/>
    <n v="7.7"/>
    <n v="1.2"/>
    <n v="8"/>
    <n v="81.2"/>
    <n v="0"/>
  </r>
  <r>
    <x v="46"/>
    <n v="3"/>
    <n v="8.8000000000000007"/>
    <n v="0.8"/>
    <n v="13"/>
    <n v="21.5"/>
    <n v="0"/>
  </r>
  <r>
    <x v="46"/>
    <n v="4"/>
    <n v="12.9"/>
    <n v="4.3"/>
    <n v="1"/>
    <n v="74.599999999999994"/>
    <n v="0"/>
  </r>
  <r>
    <x v="46"/>
    <n v="5"/>
    <n v="13.9"/>
    <n v="4.8"/>
    <n v="0"/>
    <n v="91.9"/>
    <n v="0"/>
  </r>
  <r>
    <x v="46"/>
    <n v="6"/>
    <n v="17.3"/>
    <n v="8.3000000000000007"/>
    <n v="0"/>
    <n v="67.7"/>
    <n v="0"/>
  </r>
  <r>
    <x v="46"/>
    <n v="7"/>
    <n v="19"/>
    <n v="8.8000000000000007"/>
    <n v="0"/>
    <n v="14.3"/>
    <n v="0"/>
  </r>
  <r>
    <x v="46"/>
    <n v="8"/>
    <n v="19.100000000000001"/>
    <n v="10.5"/>
    <n v="1"/>
    <n v="88.7"/>
    <n v="0"/>
  </r>
  <r>
    <x v="46"/>
    <n v="9"/>
    <n v="18.2"/>
    <n v="10.5"/>
    <n v="0"/>
    <n v="111.6"/>
    <n v="0"/>
  </r>
  <r>
    <x v="46"/>
    <n v="10"/>
    <n v="13.4"/>
    <n v="7.4"/>
    <n v="0"/>
    <n v="81.3"/>
    <n v="0"/>
  </r>
  <r>
    <x v="46"/>
    <n v="11"/>
    <n v="9.5"/>
    <n v="3.8"/>
    <n v="4"/>
    <n v="64.599999999999994"/>
    <n v="0"/>
  </r>
  <r>
    <x v="46"/>
    <n v="12"/>
    <n v="9.8000000000000007"/>
    <n v="4.5999999999999996"/>
    <n v="2"/>
    <n v="64.599999999999994"/>
    <n v="0"/>
  </r>
  <r>
    <x v="47"/>
    <n v="1"/>
    <n v="6.9"/>
    <n v="0.8"/>
    <n v="11"/>
    <n v="67.099999999999994"/>
    <n v="0"/>
  </r>
  <r>
    <x v="47"/>
    <n v="2"/>
    <n v="8.3000000000000007"/>
    <n v="1.9"/>
    <n v="6"/>
    <n v="68"/>
    <n v="0"/>
  </r>
  <r>
    <x v="47"/>
    <n v="3"/>
    <n v="10.3"/>
    <n v="1.8"/>
    <n v="11"/>
    <n v="44.5"/>
    <n v="0"/>
  </r>
  <r>
    <x v="47"/>
    <n v="4"/>
    <n v="11.4"/>
    <n v="3.7"/>
    <n v="3"/>
    <n v="90.5"/>
    <n v="0"/>
  </r>
  <r>
    <x v="47"/>
    <n v="5"/>
    <n v="14.1"/>
    <n v="5"/>
    <n v="0"/>
    <n v="96.1"/>
    <n v="0"/>
  </r>
  <r>
    <x v="47"/>
    <n v="6"/>
    <n v="20.100000000000001"/>
    <n v="9.6"/>
    <n v="0"/>
    <n v="71.2"/>
    <n v="0"/>
  </r>
  <r>
    <x v="47"/>
    <n v="7"/>
    <n v="19.100000000000001"/>
    <n v="11.9"/>
    <n v="0"/>
    <n v="40.299999999999997"/>
    <n v="0"/>
  </r>
  <r>
    <x v="47"/>
    <n v="8"/>
    <n v="21.5"/>
    <n v="11.7"/>
    <n v="0"/>
    <n v="54.3"/>
    <n v="0"/>
  </r>
  <r>
    <x v="47"/>
    <n v="9"/>
    <n v="16.100000000000001"/>
    <n v="8.3000000000000007"/>
    <n v="0"/>
    <n v="92.6"/>
    <n v="0"/>
  </r>
  <r>
    <x v="47"/>
    <n v="10"/>
    <n v="13.9"/>
    <n v="5"/>
    <n v="1"/>
    <n v="43"/>
    <n v="0"/>
  </r>
  <r>
    <x v="47"/>
    <n v="11"/>
    <n v="11.4"/>
    <n v="6.6"/>
    <n v="0"/>
    <n v="70.3"/>
    <n v="0"/>
  </r>
  <r>
    <x v="47"/>
    <n v="12"/>
    <n v="6.4"/>
    <n v="1.5"/>
    <n v="8"/>
    <n v="92.6"/>
    <n v="0"/>
  </r>
  <r>
    <x v="48"/>
    <n v="1"/>
    <n v="7.4"/>
    <n v="2.1"/>
    <n v="3"/>
    <n v="68.3"/>
    <n v="0"/>
  </r>
  <r>
    <x v="48"/>
    <n v="2"/>
    <n v="5.4"/>
    <n v="-1.2"/>
    <n v="16"/>
    <n v="61.8"/>
    <n v="0"/>
  </r>
  <r>
    <x v="48"/>
    <n v="3"/>
    <n v="7.2"/>
    <n v="0.8"/>
    <n v="11"/>
    <n v="17.600000000000001"/>
    <n v="0"/>
  </r>
  <r>
    <x v="48"/>
    <n v="4"/>
    <n v="13"/>
    <n v="4.3"/>
    <n v="1"/>
    <n v="51.1"/>
    <n v="0"/>
  </r>
  <r>
    <x v="48"/>
    <n v="5"/>
    <n v="14.4"/>
    <n v="5.9"/>
    <n v="0"/>
    <n v="67.599999999999994"/>
    <n v="0"/>
  </r>
  <r>
    <x v="48"/>
    <n v="6"/>
    <n v="18.399999999999999"/>
    <n v="9.6999999999999993"/>
    <n v="0"/>
    <n v="75"/>
    <n v="0"/>
  </r>
  <r>
    <x v="48"/>
    <n v="7"/>
    <n v="19.899999999999999"/>
    <n v="11.9"/>
    <n v="0"/>
    <n v="81"/>
    <n v="0"/>
  </r>
  <r>
    <x v="48"/>
    <n v="8"/>
    <n v="18"/>
    <n v="10"/>
    <n v="0"/>
    <n v="115.6"/>
    <n v="0"/>
  </r>
  <r>
    <x v="48"/>
    <n v="9"/>
    <n v="17.399999999999999"/>
    <n v="8.4"/>
    <n v="0"/>
    <n v="53.3"/>
    <n v="0"/>
  </r>
  <r>
    <x v="48"/>
    <n v="10"/>
    <n v="12.5"/>
    <n v="5"/>
    <n v="0"/>
    <n v="93"/>
    <n v="0"/>
  </r>
  <r>
    <x v="48"/>
    <n v="11"/>
    <n v="9.1"/>
    <n v="3.1"/>
    <n v="5"/>
    <n v="143.6"/>
    <n v="0"/>
  </r>
  <r>
    <x v="48"/>
    <n v="12"/>
    <n v="9.4"/>
    <n v="4.4000000000000004"/>
    <n v="0"/>
    <n v="94.9"/>
    <n v="0"/>
  </r>
  <r>
    <x v="49"/>
    <n v="1"/>
    <n v="6.8"/>
    <n v="2.2999999999999998"/>
    <n v="4"/>
    <n v="85.4"/>
    <n v="0"/>
  </r>
  <r>
    <x v="49"/>
    <n v="2"/>
    <n v="6.3"/>
    <n v="0.1"/>
    <n v="11"/>
    <n v="32.200000000000003"/>
    <n v="0"/>
  </r>
  <r>
    <x v="49"/>
    <n v="3"/>
    <n v="7.7"/>
    <n v="1"/>
    <n v="8"/>
    <n v="55.4"/>
    <n v="0"/>
  </r>
  <r>
    <x v="49"/>
    <n v="4"/>
    <n v="12.8"/>
    <n v="3.5"/>
    <n v="0"/>
    <n v="72.8"/>
    <n v="0"/>
  </r>
  <r>
    <x v="49"/>
    <n v="5"/>
    <n v="16.899999999999999"/>
    <n v="5.4"/>
    <n v="0"/>
    <n v="56.2"/>
    <n v="0"/>
  </r>
  <r>
    <x v="49"/>
    <n v="6"/>
    <n v="17"/>
    <n v="8.6"/>
    <n v="0"/>
    <n v="48.2"/>
    <n v="0"/>
  </r>
  <r>
    <x v="49"/>
    <n v="7"/>
    <n v="20.8"/>
    <n v="12.2"/>
    <n v="0"/>
    <n v="22.1"/>
    <n v="0"/>
  </r>
  <r>
    <x v="49"/>
    <n v="8"/>
    <n v="18.7"/>
    <n v="10.4"/>
    <n v="0"/>
    <n v="107.4"/>
    <n v="0"/>
  </r>
  <r>
    <x v="49"/>
    <n v="9"/>
    <n v="16.3"/>
    <n v="9.6"/>
    <n v="0"/>
    <n v="83"/>
    <n v="0"/>
  </r>
  <r>
    <x v="49"/>
    <n v="10"/>
    <n v="12.5"/>
    <n v="5.4"/>
    <n v="1"/>
    <n v="80.2"/>
    <n v="0"/>
  </r>
  <r>
    <x v="49"/>
    <n v="11"/>
    <n v="9.1999999999999993"/>
    <n v="3.7"/>
    <n v="5"/>
    <n v="98.6"/>
    <n v="0"/>
  </r>
  <r>
    <x v="49"/>
    <n v="12"/>
    <n v="6"/>
    <n v="0.7"/>
    <n v="13"/>
    <n v="83.1"/>
    <n v="0"/>
  </r>
  <r>
    <x v="50"/>
    <n v="1"/>
    <n v="6.9"/>
    <n v="2.1"/>
    <n v="11"/>
    <n v="49.9"/>
    <n v="0"/>
  </r>
  <r>
    <x v="50"/>
    <n v="2"/>
    <n v="5"/>
    <n v="-0.5"/>
    <n v="11"/>
    <n v="67.900000000000006"/>
    <n v="0"/>
  </r>
  <r>
    <x v="50"/>
    <n v="3"/>
    <n v="10.199999999999999"/>
    <n v="4"/>
    <n v="3"/>
    <n v="42.7"/>
    <n v="0"/>
  </r>
  <r>
    <x v="50"/>
    <n v="4"/>
    <n v="11.9"/>
    <n v="3.1"/>
    <n v="5"/>
    <n v="59.5"/>
    <n v="0"/>
  </r>
  <r>
    <x v="50"/>
    <n v="5"/>
    <n v="12.9"/>
    <n v="4.5"/>
    <n v="0"/>
    <n v="119.5"/>
    <n v="0"/>
  </r>
  <r>
    <x v="50"/>
    <n v="6"/>
    <n v="16.100000000000001"/>
    <n v="8.9"/>
    <n v="0"/>
    <n v="41.6"/>
    <n v="0"/>
  </r>
  <r>
    <x v="50"/>
    <n v="7"/>
    <n v="17.5"/>
    <n v="10"/>
    <n v="0"/>
    <n v="116.2"/>
    <n v="0"/>
  </r>
  <r>
    <x v="50"/>
    <n v="8"/>
    <n v="17.7"/>
    <n v="9.5"/>
    <n v="0"/>
    <n v="50.9"/>
    <n v="0"/>
  </r>
  <r>
    <x v="50"/>
    <n v="9"/>
    <n v="16.8"/>
    <n v="9"/>
    <n v="0"/>
    <n v="75.900000000000006"/>
    <n v="0"/>
  </r>
  <r>
    <x v="50"/>
    <n v="10"/>
    <n v="12.6"/>
    <n v="6"/>
    <n v="0"/>
    <n v="40.1"/>
    <n v="0"/>
  </r>
  <r>
    <x v="50"/>
    <n v="11"/>
    <n v="10"/>
    <n v="4.5"/>
    <n v="1"/>
    <n v="72.400000000000006"/>
    <n v="0"/>
  </r>
  <r>
    <x v="50"/>
    <n v="12"/>
    <n v="7.4"/>
    <n v="2.9"/>
    <n v="6"/>
    <n v="72.3"/>
    <n v="0"/>
  </r>
  <r>
    <x v="51"/>
    <n v="1"/>
    <n v="6.5"/>
    <n v="1.2"/>
    <n v="8"/>
    <n v="119.2"/>
    <n v="0"/>
  </r>
  <r>
    <x v="51"/>
    <n v="2"/>
    <n v="10.199999999999999"/>
    <n v="4.2"/>
    <n v="2"/>
    <n v="75"/>
    <n v="0"/>
  </r>
  <r>
    <x v="51"/>
    <n v="3"/>
    <n v="9.6"/>
    <n v="2.4"/>
    <n v="1"/>
    <n v="104.7"/>
    <n v="0"/>
  </r>
  <r>
    <x v="51"/>
    <n v="4"/>
    <n v="10.5"/>
    <n v="2.9"/>
    <n v="7"/>
    <n v="40.5"/>
    <n v="0"/>
  </r>
  <r>
    <x v="51"/>
    <n v="5"/>
    <n v="14.6"/>
    <n v="6.3"/>
    <n v="0"/>
    <n v="67.7"/>
    <n v="0"/>
  </r>
  <r>
    <x v="51"/>
    <n v="6"/>
    <n v="16.8"/>
    <n v="8.1"/>
    <n v="0"/>
    <n v="27.6"/>
    <n v="0"/>
  </r>
  <r>
    <x v="51"/>
    <n v="7"/>
    <n v="18.3"/>
    <n v="10.4"/>
    <n v="0"/>
    <n v="84.3"/>
    <n v="0"/>
  </r>
  <r>
    <x v="51"/>
    <n v="8"/>
    <n v="17.3"/>
    <n v="9.4"/>
    <n v="0"/>
    <n v="104.8"/>
    <n v="0"/>
  </r>
  <r>
    <x v="51"/>
    <n v="9"/>
    <n v="16.100000000000001"/>
    <n v="8.8000000000000007"/>
    <n v="0"/>
    <n v="84.8"/>
    <n v="0"/>
  </r>
  <r>
    <x v="51"/>
    <n v="10"/>
    <n v="12.4"/>
    <n v="6.7"/>
    <n v="0"/>
    <n v="95.7"/>
    <n v="0"/>
  </r>
  <r>
    <x v="51"/>
    <n v="11"/>
    <n v="9.3000000000000007"/>
    <n v="3.2"/>
    <n v="5"/>
    <n v="46.3"/>
    <n v="0"/>
  </r>
  <r>
    <x v="51"/>
    <n v="12"/>
    <n v="6"/>
    <n v="1.5"/>
    <n v="6"/>
    <n v="60"/>
    <n v="0"/>
  </r>
  <r>
    <x v="52"/>
    <n v="1"/>
    <n v="6.9"/>
    <n v="2.1"/>
    <n v="3"/>
    <n v="76.2"/>
    <n v="0"/>
  </r>
  <r>
    <x v="52"/>
    <n v="2"/>
    <n v="6"/>
    <n v="0.9"/>
    <n v="9"/>
    <n v="78.599999999999994"/>
    <n v="0"/>
  </r>
  <r>
    <x v="52"/>
    <n v="3"/>
    <n v="8.3000000000000007"/>
    <n v="1.6"/>
    <n v="8"/>
    <n v="59.2"/>
    <n v="0"/>
  </r>
  <r>
    <x v="52"/>
    <n v="4"/>
    <n v="12.3"/>
    <n v="4.3"/>
    <n v="0"/>
    <n v="54.5"/>
    <n v="0"/>
  </r>
  <r>
    <x v="52"/>
    <n v="5"/>
    <n v="14.3"/>
    <n v="6"/>
    <n v="0"/>
    <n v="59.3"/>
    <n v="0"/>
  </r>
  <r>
    <x v="52"/>
    <n v="6"/>
    <n v="17.600000000000001"/>
    <n v="8.9"/>
    <n v="0"/>
    <n v="36.9"/>
    <n v="0"/>
  </r>
  <r>
    <x v="52"/>
    <n v="7"/>
    <n v="19.2"/>
    <n v="11.2"/>
    <n v="0"/>
    <n v="95.8"/>
    <n v="0"/>
  </r>
  <r>
    <x v="52"/>
    <n v="8"/>
    <n v="17.899999999999999"/>
    <n v="9.9"/>
    <n v="0"/>
    <n v="120.3"/>
    <n v="0"/>
  </r>
  <r>
    <x v="52"/>
    <n v="9"/>
    <n v="16"/>
    <n v="8.1"/>
    <n v="0"/>
    <n v="72.2"/>
    <n v="0"/>
  </r>
  <r>
    <x v="52"/>
    <n v="10"/>
    <n v="13.3"/>
    <n v="5.9"/>
    <n v="0"/>
    <n v="24.8"/>
    <n v="0"/>
  </r>
  <r>
    <x v="52"/>
    <n v="11"/>
    <n v="9.1"/>
    <n v="3.6"/>
    <n v="7"/>
    <n v="58.1"/>
    <n v="0"/>
  </r>
  <r>
    <x v="52"/>
    <n v="12"/>
    <n v="7.3"/>
    <n v="2"/>
    <n v="6"/>
    <n v="48.9"/>
    <n v="0"/>
  </r>
  <r>
    <x v="53"/>
    <n v="1"/>
    <n v="7.6"/>
    <n v="3.2"/>
    <n v="1"/>
    <n v="59.8"/>
    <n v="0"/>
  </r>
  <r>
    <x v="53"/>
    <n v="2"/>
    <n v="8"/>
    <n v="2.1"/>
    <n v="6"/>
    <n v="44"/>
    <n v="0"/>
  </r>
  <r>
    <x v="53"/>
    <n v="3"/>
    <n v="10.1"/>
    <n v="2.2999999999999998"/>
    <n v="2"/>
    <n v="90.6"/>
    <n v="0"/>
  </r>
  <r>
    <x v="53"/>
    <n v="4"/>
    <n v="10.8"/>
    <n v="3.1"/>
    <n v="3"/>
    <n v="54.7"/>
    <n v="0"/>
  </r>
  <r>
    <x v="53"/>
    <n v="5"/>
    <n v="16"/>
    <n v="6"/>
    <n v="0"/>
    <n v="41.7"/>
    <n v="0"/>
  </r>
  <r>
    <x v="53"/>
    <n v="6"/>
    <n v="19.100000000000001"/>
    <n v="9.8000000000000007"/>
    <n v="0"/>
    <n v="72.2"/>
    <n v="0"/>
  </r>
  <r>
    <x v="53"/>
    <n v="7"/>
    <n v="20.2"/>
    <n v="11.6"/>
    <n v="0"/>
    <n v="44.3"/>
    <n v="0"/>
  </r>
  <r>
    <x v="53"/>
    <n v="8"/>
    <n v="17.5"/>
    <n v="9.9"/>
    <n v="0"/>
    <n v="167.5"/>
    <n v="0"/>
  </r>
  <r>
    <x v="53"/>
    <n v="9"/>
    <n v="15.4"/>
    <n v="7.8"/>
    <n v="0"/>
    <n v="41.2"/>
    <n v="0"/>
  </r>
  <r>
    <x v="53"/>
    <n v="10"/>
    <n v="11.3"/>
    <n v="3.8"/>
    <n v="6"/>
    <n v="40.299999999999997"/>
    <n v="0"/>
  </r>
  <r>
    <x v="53"/>
    <n v="11"/>
    <n v="8"/>
    <n v="1.4"/>
    <n v="8"/>
    <n v="59.5"/>
    <n v="0"/>
  </r>
  <r>
    <x v="53"/>
    <n v="12"/>
    <n v="8.9"/>
    <n v="4.8"/>
    <n v="1"/>
    <n v="48.4"/>
    <n v="0"/>
  </r>
  <r>
    <x v="54"/>
    <n v="1"/>
    <n v="7.6"/>
    <n v="2.7"/>
    <n v="4"/>
    <n v="84.4"/>
    <n v="0"/>
  </r>
  <r>
    <x v="54"/>
    <n v="2"/>
    <n v="6.6"/>
    <n v="-0.2"/>
    <n v="17"/>
    <n v="62.7"/>
    <n v="0"/>
  </r>
  <r>
    <x v="54"/>
    <n v="3"/>
    <n v="9.1"/>
    <n v="1.7"/>
    <n v="8"/>
    <n v="42.5"/>
    <n v="0"/>
  </r>
  <r>
    <x v="54"/>
    <n v="4"/>
    <n v="12"/>
    <n v="1.9"/>
    <n v="5"/>
    <n v="51.5"/>
    <n v="0"/>
  </r>
  <r>
    <x v="54"/>
    <n v="5"/>
    <n v="13.3"/>
    <n v="5.8"/>
    <n v="0"/>
    <n v="95.5"/>
    <n v="0"/>
  </r>
  <r>
    <x v="54"/>
    <n v="6"/>
    <n v="18.5"/>
    <n v="9.3000000000000007"/>
    <n v="0"/>
    <n v="26.1"/>
    <n v="0"/>
  </r>
  <r>
    <x v="54"/>
    <n v="7"/>
    <n v="19"/>
    <n v="9.9"/>
    <n v="0"/>
    <n v="50.1"/>
    <n v="0"/>
  </r>
  <r>
    <x v="54"/>
    <n v="8"/>
    <n v="19.8"/>
    <n v="12"/>
    <n v="0"/>
    <n v="89.7"/>
    <n v="0"/>
  </r>
  <r>
    <x v="54"/>
    <n v="9"/>
    <n v="18"/>
    <n v="8.1"/>
    <n v="0"/>
    <n v="33.1"/>
    <n v="0"/>
  </r>
  <r>
    <x v="54"/>
    <n v="10"/>
    <n v="13"/>
    <n v="5.6"/>
    <n v="2"/>
    <n v="108.8"/>
    <n v="0"/>
  </r>
  <r>
    <x v="54"/>
    <n v="11"/>
    <n v="9.9"/>
    <n v="4.5"/>
    <n v="1"/>
    <n v="50"/>
    <n v="0"/>
  </r>
  <r>
    <x v="54"/>
    <n v="12"/>
    <n v="6.4"/>
    <n v="1.8"/>
    <n v="7"/>
    <n v="71.8"/>
    <n v="0"/>
  </r>
  <r>
    <x v="55"/>
    <n v="1"/>
    <n v="7.1"/>
    <n v="2.4"/>
    <n v="8"/>
    <n v="19.100000000000001"/>
    <n v="0"/>
  </r>
  <r>
    <x v="55"/>
    <n v="2"/>
    <n v="6.6"/>
    <n v="0.5"/>
    <n v="14"/>
    <n v="49.3"/>
    <n v="0"/>
  </r>
  <r>
    <x v="55"/>
    <n v="3"/>
    <n v="11"/>
    <n v="3.4"/>
    <n v="1"/>
    <n v="70"/>
    <n v="0"/>
  </r>
  <r>
    <x v="55"/>
    <n v="4"/>
    <n v="11.2"/>
    <n v="3.2"/>
    <n v="3"/>
    <n v="64.099999999999994"/>
    <n v="0"/>
  </r>
  <r>
    <x v="55"/>
    <n v="5"/>
    <n v="13.7"/>
    <n v="5.6"/>
    <n v="1"/>
    <n v="95.1"/>
    <n v="0"/>
  </r>
  <r>
    <x v="55"/>
    <n v="6"/>
    <n v="15.2"/>
    <n v="7.8"/>
    <n v="0"/>
    <n v="111.4"/>
    <n v="0"/>
  </r>
  <r>
    <x v="55"/>
    <n v="7"/>
    <n v="19.2"/>
    <n v="10.3"/>
    <n v="0"/>
    <n v="55.8"/>
    <n v="0"/>
  </r>
  <r>
    <x v="55"/>
    <n v="8"/>
    <n v="17.3"/>
    <n v="9.1999999999999993"/>
    <n v="0"/>
    <n v="75.8"/>
    <n v="0"/>
  </r>
  <r>
    <x v="55"/>
    <n v="9"/>
    <n v="17.600000000000001"/>
    <n v="9.3000000000000007"/>
    <n v="0"/>
    <n v="20.7"/>
    <n v="0"/>
  </r>
  <r>
    <x v="55"/>
    <n v="10"/>
    <n v="12"/>
    <n v="6"/>
    <n v="1"/>
    <n v="104.1"/>
    <n v="0"/>
  </r>
  <r>
    <x v="55"/>
    <n v="11"/>
    <n v="8.9"/>
    <n v="2.7"/>
    <n v="5"/>
    <n v="63.1"/>
    <n v="0"/>
  </r>
  <r>
    <x v="55"/>
    <n v="12"/>
    <n v="7.2"/>
    <n v="2.1"/>
    <n v="8"/>
    <n v="61.4"/>
    <n v="0"/>
  </r>
  <r>
    <x v="56"/>
    <n v="1"/>
    <n v="6.9"/>
    <n v="1.3"/>
    <n v="9"/>
    <n v="61.6"/>
    <n v="0"/>
  </r>
  <r>
    <x v="56"/>
    <n v="2"/>
    <n v="8.6999999999999993"/>
    <n v="3.3"/>
    <n v="2"/>
    <n v="52"/>
    <n v="0"/>
  </r>
  <r>
    <x v="56"/>
    <n v="3"/>
    <n v="8.5"/>
    <n v="1.3"/>
    <n v="8"/>
    <n v="102.2"/>
    <n v="0"/>
  </r>
  <r>
    <x v="56"/>
    <n v="4"/>
    <n v="10.5"/>
    <n v="1.7"/>
    <n v="7"/>
    <n v="62.4"/>
    <n v="0"/>
  </r>
  <r>
    <x v="56"/>
    <n v="5"/>
    <n v="16.2"/>
    <n v="7.6"/>
    <n v="0"/>
    <n v="59.7"/>
    <n v="0"/>
  </r>
  <r>
    <x v="56"/>
    <n v="6"/>
    <n v="18.100000000000001"/>
    <n v="8.8000000000000007"/>
    <n v="0"/>
    <n v="45.2"/>
    <n v="0"/>
  </r>
  <r>
    <x v="56"/>
    <n v="7"/>
    <n v="19.2"/>
    <n v="11.1"/>
    <n v="0"/>
    <n v="96.1"/>
    <n v="0"/>
  </r>
  <r>
    <x v="56"/>
    <n v="8"/>
    <n v="18.100000000000001"/>
    <n v="9.8000000000000007"/>
    <n v="0"/>
    <n v="60.4"/>
    <n v="0"/>
  </r>
  <r>
    <x v="56"/>
    <n v="9"/>
    <n v="16.100000000000001"/>
    <n v="8.9"/>
    <n v="0"/>
    <n v="107.3"/>
    <n v="0"/>
  </r>
  <r>
    <x v="56"/>
    <n v="10"/>
    <n v="15.3"/>
    <n v="8.5"/>
    <n v="1"/>
    <n v="46.2"/>
    <n v="0"/>
  </r>
  <r>
    <x v="56"/>
    <n v="11"/>
    <n v="11.1"/>
    <n v="4.4000000000000004"/>
    <n v="2"/>
    <n v="76.400000000000006"/>
    <n v="0"/>
  </r>
  <r>
    <x v="56"/>
    <n v="12"/>
    <n v="8.1999999999999993"/>
    <n v="2.7"/>
    <n v="5"/>
    <n v="69.900000000000006"/>
    <n v="0"/>
  </r>
  <r>
    <x v="57"/>
    <n v="1"/>
    <n v="7.3"/>
    <n v="2.7"/>
    <n v="3"/>
    <n v="61.6"/>
    <n v="0"/>
  </r>
  <r>
    <x v="57"/>
    <n v="2"/>
    <n v="7.7"/>
    <n v="2.2999999999999998"/>
    <n v="5"/>
    <n v="35.5"/>
    <n v="0"/>
  </r>
  <r>
    <x v="57"/>
    <n v="3"/>
    <n v="7.2"/>
    <n v="0.5"/>
    <n v="14"/>
    <n v="64.8"/>
    <n v="0"/>
  </r>
  <r>
    <x v="57"/>
    <n v="4"/>
    <n v="12.6"/>
    <n v="4"/>
    <n v="0"/>
    <n v="78.099999999999994"/>
    <n v="0"/>
  </r>
  <r>
    <x v="57"/>
    <n v="5"/>
    <n v="15.5"/>
    <n v="5.7"/>
    <n v="2"/>
    <n v="45.1"/>
    <n v="0"/>
  </r>
  <r>
    <x v="57"/>
    <n v="6"/>
    <n v="16.399999999999999"/>
    <n v="7.5"/>
    <n v="0"/>
    <n v="53.9"/>
    <n v="0"/>
  </r>
  <r>
    <x v="57"/>
    <n v="7"/>
    <n v="17.600000000000001"/>
    <n v="10"/>
    <n v="0"/>
    <n v="71"/>
    <n v="0"/>
  </r>
  <r>
    <x v="57"/>
    <n v="8"/>
    <n v="19.3"/>
    <n v="10.4"/>
    <n v="0"/>
    <n v="51.6"/>
    <n v="0"/>
  </r>
  <r>
    <x v="57"/>
    <n v="9"/>
    <n v="15.7"/>
    <n v="7.2"/>
    <n v="0"/>
    <n v="47"/>
    <n v="0"/>
  </r>
  <r>
    <x v="57"/>
    <n v="10"/>
    <n v="12.6"/>
    <n v="5.6"/>
    <n v="4"/>
    <n v="125.8"/>
    <n v="0"/>
  </r>
  <r>
    <x v="57"/>
    <n v="11"/>
    <n v="8.4"/>
    <n v="0.4"/>
    <n v="13"/>
    <n v="23.3"/>
    <n v="0"/>
  </r>
  <r>
    <x v="57"/>
    <n v="12"/>
    <n v="5.9"/>
    <n v="0.8"/>
    <n v="11"/>
    <n v="76.3"/>
    <n v="0"/>
  </r>
  <r>
    <x v="58"/>
    <n v="1"/>
    <n v="6.4"/>
    <n v="1.1000000000000001"/>
    <n v="11"/>
    <n v="65.099999999999994"/>
    <n v="0"/>
  </r>
  <r>
    <x v="58"/>
    <n v="2"/>
    <n v="8"/>
    <n v="1.4"/>
    <n v="8"/>
    <n v="126.5"/>
    <n v="0"/>
  </r>
  <r>
    <x v="58"/>
    <n v="3"/>
    <n v="9.9"/>
    <n v="2.8"/>
    <n v="2"/>
    <n v="28.6"/>
    <n v="0"/>
  </r>
  <r>
    <x v="58"/>
    <n v="4"/>
    <n v="10.9"/>
    <n v="2.8"/>
    <n v="1"/>
    <n v="61.1"/>
    <n v="0"/>
  </r>
  <r>
    <x v="58"/>
    <n v="5"/>
    <n v="15.1"/>
    <n v="6.1"/>
    <n v="0"/>
    <n v="51.8"/>
    <n v="0"/>
  </r>
  <r>
    <x v="58"/>
    <n v="6"/>
    <n v="18"/>
    <n v="9.6999999999999993"/>
    <n v="0"/>
    <n v="112.2"/>
    <n v="0"/>
  </r>
  <r>
    <x v="58"/>
    <n v="7"/>
    <n v="18.7"/>
    <n v="9.8000000000000007"/>
    <n v="0"/>
    <n v="79.8"/>
    <n v="0"/>
  </r>
  <r>
    <x v="58"/>
    <n v="8"/>
    <n v="18.3"/>
    <n v="10.9"/>
    <n v="0"/>
    <n v="106.1"/>
    <n v="0"/>
  </r>
  <r>
    <x v="58"/>
    <n v="9"/>
    <n v="16.5"/>
    <n v="8.1999999999999993"/>
    <n v="0"/>
    <n v="27.8"/>
    <n v="0"/>
  </r>
  <r>
    <x v="58"/>
    <n v="10"/>
    <n v="13.4"/>
    <n v="6.9"/>
    <n v="0"/>
    <n v="34.1"/>
    <n v="0"/>
  </r>
  <r>
    <x v="58"/>
    <n v="11"/>
    <n v="7.5"/>
    <n v="0.6"/>
    <n v="13"/>
    <n v="42.8"/>
    <n v="0"/>
  </r>
  <r>
    <x v="58"/>
    <n v="12"/>
    <n v="8.1999999999999993"/>
    <n v="3.5"/>
    <n v="3"/>
    <n v="92"/>
    <n v="0"/>
  </r>
  <r>
    <x v="59"/>
    <n v="1"/>
    <n v="7.3"/>
    <n v="2.1"/>
    <n v="6"/>
    <n v="27.3"/>
    <n v="0"/>
  </r>
  <r>
    <x v="59"/>
    <n v="2"/>
    <n v="8.1"/>
    <n v="1.4"/>
    <n v="5"/>
    <n v="75.8"/>
    <n v="0"/>
  </r>
  <r>
    <x v="59"/>
    <n v="3"/>
    <n v="8.9"/>
    <n v="1.5"/>
    <n v="7"/>
    <n v="24.8"/>
    <n v="0"/>
  </r>
  <r>
    <x v="59"/>
    <n v="4"/>
    <n v="11.6"/>
    <n v="3.4"/>
    <n v="3"/>
    <n v="62.3"/>
    <n v="0"/>
  </r>
  <r>
    <x v="59"/>
    <n v="5"/>
    <n v="16.8"/>
    <n v="7"/>
    <n v="0"/>
    <n v="44.2"/>
    <n v="0"/>
  </r>
  <r>
    <x v="59"/>
    <n v="6"/>
    <n v="18"/>
    <n v="8.1"/>
    <n v="0"/>
    <n v="39.200000000000003"/>
    <n v="0"/>
  </r>
  <r>
    <x v="59"/>
    <n v="7"/>
    <n v="20.9"/>
    <n v="11.4"/>
    <n v="0"/>
    <n v="75"/>
    <n v="0"/>
  </r>
  <r>
    <x v="59"/>
    <n v="8"/>
    <n v="20.9"/>
    <n v="11.3"/>
    <n v="0"/>
    <n v="36.5"/>
    <n v="0"/>
  </r>
  <r>
    <x v="59"/>
    <n v="9"/>
    <n v="17.100000000000001"/>
    <n v="8.1"/>
    <n v="0"/>
    <n v="38.700000000000003"/>
    <n v="0"/>
  </r>
  <r>
    <x v="59"/>
    <n v="10"/>
    <n v="12.6"/>
    <n v="5.2"/>
    <n v="2"/>
    <n v="73.599999999999994"/>
    <n v="0"/>
  </r>
  <r>
    <x v="59"/>
    <n v="11"/>
    <n v="8.3000000000000007"/>
    <n v="2.4"/>
    <n v="4"/>
    <n v="72.900000000000006"/>
    <n v="0"/>
  </r>
  <r>
    <x v="59"/>
    <n v="12"/>
    <n v="7.8"/>
    <n v="2.9"/>
    <n v="2"/>
    <n v="132"/>
    <n v="0"/>
  </r>
  <r>
    <x v="60"/>
    <n v="1"/>
    <n v="6.6"/>
    <n v="1.5"/>
    <n v="11"/>
    <n v="93.4"/>
    <n v="0"/>
  </r>
  <r>
    <x v="60"/>
    <n v="2"/>
    <n v="8"/>
    <n v="1.9"/>
    <n v="7"/>
    <n v="74.2"/>
    <n v="0"/>
  </r>
  <r>
    <x v="60"/>
    <n v="3"/>
    <n v="10.4"/>
    <n v="3.6"/>
    <n v="0"/>
    <n v="84.8"/>
    <n v="0"/>
  </r>
  <r>
    <x v="60"/>
    <n v="4"/>
    <n v="13.4"/>
    <n v="4.5999999999999996"/>
    <n v="1"/>
    <n v="49.5"/>
    <n v="0"/>
  </r>
  <r>
    <x v="60"/>
    <n v="5"/>
    <n v="15.5"/>
    <n v="6.4"/>
    <n v="0"/>
    <n v="35.5"/>
    <n v="0"/>
  </r>
  <r>
    <x v="60"/>
    <n v="6"/>
    <n v="16.8"/>
    <n v="9.1999999999999993"/>
    <n v="0"/>
    <n v="121.6"/>
    <n v="0"/>
  </r>
  <r>
    <x v="60"/>
    <n v="7"/>
    <n v="18"/>
    <n v="9.3000000000000007"/>
    <n v="0"/>
    <n v="70.5"/>
    <n v="0"/>
  </r>
  <r>
    <x v="60"/>
    <n v="8"/>
    <n v="15.5"/>
    <n v="7.6"/>
    <n v="0"/>
    <n v="152.9"/>
    <n v="0"/>
  </r>
  <r>
    <x v="60"/>
    <n v="9"/>
    <n v="14.8"/>
    <n v="7.1"/>
    <n v="0"/>
    <n v="22.9"/>
    <n v="0"/>
  </r>
  <r>
    <x v="60"/>
    <n v="10"/>
    <n v="12.1"/>
    <n v="4.3"/>
    <n v="5"/>
    <n v="28.8"/>
    <n v="0"/>
  </r>
  <r>
    <x v="60"/>
    <n v="11"/>
    <n v="9.1999999999999993"/>
    <n v="3.8"/>
    <n v="6"/>
    <n v="64.7"/>
    <n v="0"/>
  </r>
  <r>
    <x v="60"/>
    <n v="12"/>
    <n v="9.1"/>
    <n v="3"/>
    <n v="3"/>
    <n v="111.7"/>
    <n v="0"/>
  </r>
  <r>
    <x v="61"/>
    <n v="1"/>
    <n v="7.2"/>
    <n v="2.1"/>
    <n v="6"/>
    <n v="94"/>
    <n v="0"/>
  </r>
  <r>
    <x v="61"/>
    <n v="2"/>
    <n v="8.1999999999999993"/>
    <n v="2.5"/>
    <n v="1"/>
    <n v="25.8"/>
    <n v="0"/>
  </r>
  <r>
    <x v="61"/>
    <n v="3"/>
    <n v="8.9"/>
    <n v="1.9"/>
    <n v="6"/>
    <n v="77.599999999999994"/>
    <n v="0"/>
  </r>
  <r>
    <x v="61"/>
    <n v="4"/>
    <n v="11.7"/>
    <n v="3.6"/>
    <n v="0"/>
    <n v="84.9"/>
    <n v="0"/>
  </r>
  <r>
    <x v="61"/>
    <n v="5"/>
    <n v="14.2"/>
    <n v="6.3"/>
    <n v="0"/>
    <n v="96.4"/>
    <n v="0"/>
  </r>
  <r>
    <x v="61"/>
    <n v="6"/>
    <n v="16.8"/>
    <n v="8.5"/>
    <n v="0"/>
    <n v="101.4"/>
    <n v="0"/>
  </r>
  <r>
    <x v="61"/>
    <n v="7"/>
    <n v="18.100000000000001"/>
    <n v="9.6"/>
    <n v="0"/>
    <n v="39.700000000000003"/>
    <n v="0"/>
  </r>
  <r>
    <x v="61"/>
    <n v="8"/>
    <n v="19.399999999999999"/>
    <n v="9.6"/>
    <n v="0"/>
    <n v="24.5"/>
    <n v="0"/>
  </r>
  <r>
    <x v="61"/>
    <n v="9"/>
    <n v="16.899999999999999"/>
    <n v="9.1"/>
    <n v="0"/>
    <n v="105.4"/>
    <n v="0"/>
  </r>
  <r>
    <x v="61"/>
    <n v="10"/>
    <n v="13.8"/>
    <n v="7.3"/>
    <n v="2"/>
    <n v="94.8"/>
    <n v="0"/>
  </r>
  <r>
    <x v="61"/>
    <n v="11"/>
    <n v="10.9"/>
    <n v="4.7"/>
    <n v="0"/>
    <n v="74.900000000000006"/>
    <n v="0"/>
  </r>
  <r>
    <x v="61"/>
    <n v="12"/>
    <n v="7.3"/>
    <n v="2.4"/>
    <n v="4"/>
    <n v="73.3"/>
    <n v="0"/>
  </r>
  <r>
    <x v="62"/>
    <n v="1"/>
    <n v="6.9"/>
    <n v="2.2000000000000002"/>
    <n v="6"/>
    <n v="35"/>
    <n v="0"/>
  </r>
  <r>
    <x v="62"/>
    <n v="2"/>
    <n v="9.9"/>
    <n v="3.3"/>
    <n v="1"/>
    <n v="74.400000000000006"/>
    <n v="0"/>
  </r>
  <r>
    <x v="62"/>
    <n v="3"/>
    <n v="9.4"/>
    <n v="1.8"/>
    <n v="9"/>
    <n v="102.7"/>
    <n v="0"/>
  </r>
  <r>
    <x v="62"/>
    <n v="4"/>
    <n v="14"/>
    <n v="4.5999999999999996"/>
    <n v="0"/>
    <n v="33.1"/>
    <n v="0"/>
  </r>
  <r>
    <x v="62"/>
    <n v="5"/>
    <n v="14.8"/>
    <n v="6"/>
    <n v="1"/>
    <n v="33.9"/>
    <n v="0"/>
  </r>
  <r>
    <x v="62"/>
    <n v="6"/>
    <n v="18.600000000000001"/>
    <n v="8.8000000000000007"/>
    <n v="0"/>
    <n v="54.4"/>
    <n v="0"/>
  </r>
  <r>
    <x v="62"/>
    <n v="7"/>
    <n v="19.100000000000001"/>
    <n v="11.1"/>
    <n v="0"/>
    <n v="54.3"/>
    <n v="0"/>
  </r>
  <r>
    <x v="62"/>
    <n v="8"/>
    <n v="19.899999999999999"/>
    <n v="10.8"/>
    <n v="0"/>
    <n v="77.5"/>
    <n v="0"/>
  </r>
  <r>
    <x v="62"/>
    <n v="9"/>
    <n v="16.7"/>
    <n v="8.6999999999999993"/>
    <n v="0"/>
    <n v="33.9"/>
    <n v="0"/>
  </r>
  <r>
    <x v="62"/>
    <n v="10"/>
    <n v="13.7"/>
    <n v="6.8"/>
    <n v="1"/>
    <n v="39"/>
    <n v="0"/>
  </r>
  <r>
    <x v="62"/>
    <n v="11"/>
    <n v="9.6"/>
    <n v="2.7"/>
    <n v="6"/>
    <n v="95.8"/>
    <n v="0"/>
  </r>
  <r>
    <x v="62"/>
    <n v="12"/>
    <n v="5.3"/>
    <n v="0.2"/>
    <n v="12"/>
    <n v="181.5"/>
    <n v="0"/>
  </r>
  <r>
    <x v="63"/>
    <n v="1"/>
    <n v="6"/>
    <n v="1.2"/>
    <n v="7"/>
    <n v="72.7"/>
    <n v="0"/>
  </r>
  <r>
    <x v="63"/>
    <n v="2"/>
    <n v="7"/>
    <n v="0.1"/>
    <n v="11"/>
    <n v="90.3"/>
    <n v="0"/>
  </r>
  <r>
    <x v="63"/>
    <n v="3"/>
    <n v="9.6999999999999993"/>
    <n v="1.6"/>
    <n v="10"/>
    <n v="22"/>
    <n v="0"/>
  </r>
  <r>
    <x v="63"/>
    <n v="4"/>
    <n v="12.5"/>
    <n v="4.4000000000000004"/>
    <n v="0"/>
    <n v="54.2"/>
    <n v="0"/>
  </r>
  <r>
    <x v="63"/>
    <n v="5"/>
    <n v="14.4"/>
    <n v="5.2"/>
    <n v="3"/>
    <n v="22.1"/>
    <n v="0"/>
  </r>
  <r>
    <x v="63"/>
    <n v="6"/>
    <n v="18.399999999999999"/>
    <n v="8.5"/>
    <n v="0"/>
    <n v="43.9"/>
    <n v="0"/>
  </r>
  <r>
    <x v="63"/>
    <n v="7"/>
    <n v="17.899999999999999"/>
    <n v="9.8000000000000007"/>
    <n v="0"/>
    <n v="95"/>
    <n v="0"/>
  </r>
  <r>
    <x v="63"/>
    <n v="8"/>
    <n v="18.3"/>
    <n v="10.199999999999999"/>
    <n v="0"/>
    <n v="71.900000000000006"/>
    <n v="0"/>
  </r>
  <r>
    <x v="63"/>
    <n v="9"/>
    <n v="17.100000000000001"/>
    <n v="8.9"/>
    <n v="0"/>
    <n v="37.4"/>
    <n v="0"/>
  </r>
  <r>
    <x v="63"/>
    <n v="10"/>
    <n v="12.5"/>
    <n v="5.0999999999999996"/>
    <n v="2"/>
    <n v="57.3"/>
    <n v="0"/>
  </r>
  <r>
    <x v="63"/>
    <n v="11"/>
    <n v="6.7"/>
    <n v="0.3"/>
    <n v="11"/>
    <n v="43.7"/>
    <n v="0"/>
  </r>
  <r>
    <x v="63"/>
    <n v="12"/>
    <n v="6.6"/>
    <n v="1.7"/>
    <n v="9"/>
    <n v="131.4"/>
    <n v="0"/>
  </r>
  <r>
    <x v="64"/>
    <n v="1"/>
    <n v="10.1"/>
    <n v="4.7"/>
    <n v="0"/>
    <n v="75.5"/>
    <n v="0"/>
  </r>
  <r>
    <x v="64"/>
    <n v="2"/>
    <n v="7"/>
    <n v="0.2"/>
    <n v="11"/>
    <n v="86.4"/>
    <n v="0"/>
  </r>
  <r>
    <x v="64"/>
    <n v="3"/>
    <n v="6.6"/>
    <n v="0.5"/>
    <n v="16"/>
    <n v="34.200000000000003"/>
    <n v="0"/>
  </r>
  <r>
    <x v="64"/>
    <n v="4"/>
    <n v="12.4"/>
    <n v="3.6"/>
    <n v="1"/>
    <n v="92"/>
    <n v="0"/>
  </r>
  <r>
    <x v="64"/>
    <n v="5"/>
    <n v="14.3"/>
    <n v="6"/>
    <n v="0"/>
    <n v="147.9"/>
    <n v="0"/>
  </r>
  <r>
    <x v="64"/>
    <n v="6"/>
    <n v="16.2"/>
    <n v="6.9"/>
    <n v="0"/>
    <n v="56"/>
    <n v="0"/>
  </r>
  <r>
    <x v="64"/>
    <n v="7"/>
    <n v="19"/>
    <n v="10.8"/>
    <n v="0"/>
    <n v="41.6"/>
    <n v="0"/>
  </r>
  <r>
    <x v="64"/>
    <n v="8"/>
    <n v="20.399999999999999"/>
    <n v="11.6"/>
    <n v="0"/>
    <n v="84.5"/>
    <n v="0"/>
  </r>
  <r>
    <x v="64"/>
    <n v="9"/>
    <n v="16.7"/>
    <n v="9.8000000000000007"/>
    <n v="0"/>
    <n v="22.2"/>
    <n v="0"/>
  </r>
  <r>
    <x v="64"/>
    <n v="10"/>
    <n v="13"/>
    <n v="7.2"/>
    <n v="0"/>
    <n v="138.30000000000001"/>
    <n v="0"/>
  </r>
  <r>
    <x v="64"/>
    <n v="11"/>
    <n v="9.3000000000000007"/>
    <n v="4.4000000000000004"/>
    <n v="1"/>
    <n v="89.6"/>
    <n v="0"/>
  </r>
  <r>
    <x v="64"/>
    <n v="12"/>
    <n v="5.4"/>
    <n v="0.4"/>
    <n v="15"/>
    <n v="61.1"/>
    <n v="0"/>
  </r>
  <r>
    <x v="65"/>
    <n v="1"/>
    <n v="4.4000000000000004"/>
    <n v="0.6"/>
    <n v="10"/>
    <n v="42"/>
    <n v="0"/>
  </r>
  <r>
    <x v="65"/>
    <n v="2"/>
    <n v="6.5"/>
    <n v="-0.1"/>
    <n v="16"/>
    <n v="65.099999999999994"/>
    <n v="0"/>
  </r>
  <r>
    <x v="65"/>
    <n v="3"/>
    <n v="8"/>
    <n v="1.4"/>
    <n v="9"/>
    <n v="69.099999999999994"/>
    <n v="0"/>
  </r>
  <r>
    <x v="65"/>
    <n v="4"/>
    <n v="9.8000000000000007"/>
    <n v="1"/>
    <n v="13"/>
    <n v="67.099999999999994"/>
    <n v="0"/>
  </r>
  <r>
    <x v="65"/>
    <n v="5"/>
    <n v="15.7"/>
    <n v="7"/>
    <n v="0"/>
    <n v="76.099999999999994"/>
    <n v="0"/>
  </r>
  <r>
    <x v="65"/>
    <n v="6"/>
    <n v="17.5"/>
    <n v="8.5"/>
    <n v="0"/>
    <n v="77.900000000000006"/>
    <n v="0"/>
  </r>
  <r>
    <x v="65"/>
    <n v="7"/>
    <n v="20.100000000000001"/>
    <n v="10.7"/>
    <n v="0"/>
    <n v="63.4"/>
    <n v="0"/>
  </r>
  <r>
    <x v="65"/>
    <n v="8"/>
    <n v="19"/>
    <n v="11.1"/>
    <n v="0"/>
    <n v="116.3"/>
    <n v="0"/>
  </r>
  <r>
    <x v="65"/>
    <n v="9"/>
    <n v="17.100000000000001"/>
    <n v="9.6"/>
    <n v="0"/>
    <n v="48.3"/>
    <n v="0"/>
  </r>
  <r>
    <x v="65"/>
    <n v="10"/>
    <n v="10.6"/>
    <n v="3.7"/>
    <n v="3"/>
    <n v="107"/>
    <n v="0"/>
  </r>
  <r>
    <x v="65"/>
    <n v="11"/>
    <n v="10.9"/>
    <n v="5.6"/>
    <n v="2"/>
    <n v="97.8"/>
    <n v="0"/>
  </r>
  <r>
    <x v="65"/>
    <n v="12"/>
    <n v="6.4"/>
    <n v="0.8"/>
    <n v="12"/>
    <n v="49.3"/>
    <n v="0"/>
  </r>
  <r>
    <x v="66"/>
    <n v="1"/>
    <n v="6.6"/>
    <n v="1.4"/>
    <n v="14"/>
    <n v="72.099999999999994"/>
    <n v="0"/>
  </r>
  <r>
    <x v="66"/>
    <n v="2"/>
    <n v="9.3000000000000007"/>
    <n v="4.8"/>
    <n v="2"/>
    <n v="95.5"/>
    <n v="0"/>
  </r>
  <r>
    <x v="66"/>
    <n v="3"/>
    <n v="10.199999999999999"/>
    <n v="2.4"/>
    <n v="6"/>
    <n v="33.1"/>
    <n v="0"/>
  </r>
  <r>
    <x v="66"/>
    <n v="4"/>
    <n v="11.6"/>
    <n v="2.6"/>
    <n v="4"/>
    <n v="28.2"/>
    <n v="0"/>
  </r>
  <r>
    <x v="66"/>
    <n v="5"/>
    <n v="16.399999999999999"/>
    <n v="7.2"/>
    <n v="0"/>
    <n v="58.7"/>
    <n v="0"/>
  </r>
  <r>
    <x v="66"/>
    <n v="6"/>
    <n v="18"/>
    <n v="8.6"/>
    <n v="0"/>
    <n v="25.7"/>
    <n v="0"/>
  </r>
  <r>
    <x v="66"/>
    <n v="7"/>
    <n v="19"/>
    <n v="9.9"/>
    <n v="0"/>
    <n v="82.8"/>
    <n v="0"/>
  </r>
  <r>
    <x v="66"/>
    <n v="8"/>
    <n v="19.2"/>
    <n v="11.6"/>
    <n v="0"/>
    <n v="64.7"/>
    <n v="0"/>
  </r>
  <r>
    <x v="66"/>
    <n v="9"/>
    <n v="13.8"/>
    <n v="6.6"/>
    <n v="0"/>
    <n v="138.4"/>
    <n v="0"/>
  </r>
  <r>
    <x v="66"/>
    <n v="10"/>
    <n v="11.9"/>
    <n v="5.2"/>
    <n v="1"/>
    <n v="98.5"/>
    <n v="0"/>
  </r>
  <r>
    <x v="66"/>
    <n v="11"/>
    <n v="9.4"/>
    <n v="2.6"/>
    <n v="5"/>
    <n v="105.5"/>
    <n v="0"/>
  </r>
  <r>
    <x v="66"/>
    <n v="12"/>
    <n v="9.3000000000000007"/>
    <n v="4.0999999999999996"/>
    <n v="4"/>
    <n v="90.2"/>
    <n v="0"/>
  </r>
  <r>
    <x v="67"/>
    <n v="1"/>
    <n v="5.9"/>
    <n v="1.4"/>
    <n v="7"/>
    <n v="104.6"/>
    <n v="0"/>
  </r>
  <r>
    <x v="67"/>
    <n v="2"/>
    <n v="5.9"/>
    <n v="0.5"/>
    <n v="10"/>
    <n v="23.7"/>
    <n v="0"/>
  </r>
  <r>
    <x v="67"/>
    <n v="3"/>
    <n v="7.5"/>
    <n v="-0.9"/>
    <n v="19"/>
    <n v="61.8"/>
    <n v="0"/>
  </r>
  <r>
    <x v="67"/>
    <n v="4"/>
    <n v="12.3"/>
    <n v="3.5"/>
    <n v="5"/>
    <n v="30.9"/>
    <n v="0"/>
  </r>
  <r>
    <x v="67"/>
    <n v="5"/>
    <n v="17.100000000000001"/>
    <n v="7.9"/>
    <n v="0"/>
    <n v="45.6"/>
    <n v="0"/>
  </r>
  <r>
    <x v="67"/>
    <n v="6"/>
    <n v="17.2"/>
    <n v="8.4"/>
    <n v="0"/>
    <n v="52"/>
    <n v="0"/>
  </r>
  <r>
    <x v="67"/>
    <n v="7"/>
    <n v="18.8"/>
    <n v="9.1"/>
    <n v="0"/>
    <n v="16"/>
    <n v="0"/>
  </r>
  <r>
    <x v="67"/>
    <n v="8"/>
    <n v="19.7"/>
    <n v="10.4"/>
    <n v="0"/>
    <n v="82.3"/>
    <n v="0"/>
  </r>
  <r>
    <x v="67"/>
    <n v="9"/>
    <n v="16.3"/>
    <n v="7.6"/>
    <n v="0"/>
    <n v="80.400000000000006"/>
    <n v="0"/>
  </r>
  <r>
    <x v="67"/>
    <n v="10"/>
    <n v="12.5"/>
    <n v="5.0999999999999996"/>
    <n v="1"/>
    <n v="37.9"/>
    <n v="0"/>
  </r>
  <r>
    <x v="67"/>
    <n v="11"/>
    <n v="6.4"/>
    <n v="-0.4"/>
    <n v="15"/>
    <n v="48.9"/>
    <n v="0"/>
  </r>
  <r>
    <x v="67"/>
    <n v="12"/>
    <n v="8"/>
    <n v="2.2999999999999998"/>
    <n v="3"/>
    <n v="155.80000000000001"/>
    <n v="0"/>
  </r>
  <r>
    <x v="68"/>
    <n v="1"/>
    <n v="7.9"/>
    <n v="1.9"/>
    <n v="7"/>
    <n v="104.5"/>
    <n v="0"/>
  </r>
  <r>
    <x v="68"/>
    <n v="2"/>
    <n v="9.5"/>
    <n v="3.5"/>
    <n v="3"/>
    <n v="64.099999999999994"/>
    <n v="0"/>
  </r>
  <r>
    <x v="68"/>
    <n v="3"/>
    <n v="10.1"/>
    <n v="2.8"/>
    <n v="3"/>
    <n v="82.9"/>
    <n v="0"/>
  </r>
  <r>
    <x v="68"/>
    <n v="4"/>
    <n v="10.9"/>
    <n v="3.6"/>
    <n v="3"/>
    <n v="76.599999999999994"/>
    <n v="0"/>
  </r>
  <r>
    <x v="68"/>
    <n v="5"/>
    <n v="14.8"/>
    <n v="6.8"/>
    <n v="0"/>
    <n v="74.5"/>
    <n v="0"/>
  </r>
  <r>
    <x v="68"/>
    <n v="6"/>
    <n v="17.8"/>
    <n v="9.5"/>
    <n v="0"/>
    <n v="63.1"/>
    <n v="0"/>
  </r>
  <r>
    <x v="68"/>
    <n v="7"/>
    <n v="17.399999999999999"/>
    <n v="9.4"/>
    <n v="0"/>
    <n v="80.8"/>
    <n v="0"/>
  </r>
  <r>
    <x v="68"/>
    <n v="8"/>
    <n v="17.399999999999999"/>
    <n v="9.1999999999999993"/>
    <n v="0"/>
    <n v="51.1"/>
    <n v="0"/>
  </r>
  <r>
    <x v="68"/>
    <n v="9"/>
    <n v="16.600000000000001"/>
    <n v="8.9"/>
    <n v="0"/>
    <n v="60"/>
    <n v="0"/>
  </r>
  <r>
    <x v="68"/>
    <n v="10"/>
    <n v="13.9"/>
    <n v="7"/>
    <n v="1"/>
    <n v="138.5"/>
    <n v="0"/>
  </r>
  <r>
    <x v="68"/>
    <n v="11"/>
    <n v="11.1"/>
    <n v="5.4"/>
    <n v="2"/>
    <n v="70.3"/>
    <n v="0"/>
  </r>
  <r>
    <x v="68"/>
    <n v="12"/>
    <n v="6.8"/>
    <n v="1.2"/>
    <n v="14"/>
    <n v="78.900000000000006"/>
    <n v="0"/>
  </r>
  <r>
    <x v="69"/>
    <n v="1"/>
    <n v="9.9"/>
    <n v="4.4000000000000004"/>
    <n v="2"/>
    <n v="110.6"/>
    <n v="0"/>
  </r>
  <r>
    <x v="69"/>
    <n v="2"/>
    <n v="8.6"/>
    <n v="3.2"/>
    <n v="4"/>
    <n v="25.4"/>
    <n v="0"/>
  </r>
  <r>
    <x v="69"/>
    <n v="3"/>
    <n v="10"/>
    <n v="3"/>
    <n v="4"/>
    <n v="62.7"/>
    <n v="0"/>
  </r>
  <r>
    <x v="69"/>
    <n v="4"/>
    <n v="12.9"/>
    <n v="3.2"/>
    <n v="3"/>
    <n v="25.4"/>
    <n v="0"/>
  </r>
  <r>
    <x v="69"/>
    <n v="5"/>
    <n v="14.7"/>
    <n v="5.5"/>
    <n v="1"/>
    <n v="53.8"/>
    <n v="0"/>
  </r>
  <r>
    <x v="69"/>
    <n v="6"/>
    <n v="19.399999999999999"/>
    <n v="9.1"/>
    <n v="0"/>
    <n v="7.7"/>
    <n v="0"/>
  </r>
  <r>
    <x v="69"/>
    <n v="7"/>
    <n v="22"/>
    <n v="12.2"/>
    <n v="0"/>
    <n v="92.4"/>
    <n v="0"/>
  </r>
  <r>
    <x v="69"/>
    <n v="8"/>
    <n v="17.3"/>
    <n v="10.1"/>
    <n v="0"/>
    <n v="92.1"/>
    <n v="0"/>
  </r>
  <r>
    <x v="69"/>
    <n v="9"/>
    <n v="17"/>
    <n v="9.3000000000000007"/>
    <n v="0"/>
    <n v="33"/>
    <n v="0"/>
  </r>
  <r>
    <x v="69"/>
    <n v="10"/>
    <n v="15.3"/>
    <n v="8.6999999999999993"/>
    <n v="0"/>
    <n v="72.7"/>
    <n v="0"/>
  </r>
  <r>
    <x v="69"/>
    <n v="11"/>
    <n v="9.8000000000000007"/>
    <n v="4.2"/>
    <n v="3"/>
    <n v="72.3"/>
    <n v="0"/>
  </r>
  <r>
    <x v="69"/>
    <n v="12"/>
    <n v="9.6"/>
    <n v="4.7"/>
    <n v="2"/>
    <n v="84.8"/>
    <n v="0"/>
  </r>
  <r>
    <x v="70"/>
    <n v="1"/>
    <n v="7.2"/>
    <n v="1.9"/>
    <n v="6"/>
    <n v="84.2"/>
    <n v="0"/>
  </r>
  <r>
    <x v="70"/>
    <n v="2"/>
    <n v="8.3000000000000007"/>
    <n v="2.6"/>
    <n v="1"/>
    <n v="69.7"/>
    <n v="0"/>
  </r>
  <r>
    <x v="70"/>
    <n v="3"/>
    <n v="9"/>
    <n v="1.3"/>
    <n v="9"/>
    <n v="35.700000000000003"/>
    <n v="0"/>
  </r>
  <r>
    <x v="70"/>
    <n v="4"/>
    <n v="9.6999999999999993"/>
    <n v="0.2"/>
    <n v="13"/>
    <n v="79.7"/>
    <n v="0"/>
  </r>
  <r>
    <x v="70"/>
    <n v="5"/>
    <n v="16.100000000000001"/>
    <n v="7.3"/>
    <n v="0"/>
    <n v="46.4"/>
    <n v="0"/>
  </r>
  <r>
    <x v="70"/>
    <n v="6"/>
    <n v="16.8"/>
    <n v="8.4"/>
    <n v="0"/>
    <n v="55.2"/>
    <n v="0"/>
  </r>
  <r>
    <x v="70"/>
    <n v="7"/>
    <n v="16.600000000000001"/>
    <n v="8.8000000000000007"/>
    <n v="0"/>
    <n v="87.8"/>
    <n v="0"/>
  </r>
  <r>
    <x v="70"/>
    <n v="8"/>
    <n v="16"/>
    <n v="9.4"/>
    <n v="0"/>
    <n v="98.3"/>
    <n v="0"/>
  </r>
  <r>
    <x v="70"/>
    <n v="9"/>
    <n v="15"/>
    <n v="7.9"/>
    <n v="0"/>
    <n v="70.099999999999994"/>
    <n v="0"/>
  </r>
  <r>
    <x v="70"/>
    <n v="10"/>
    <n v="11.8"/>
    <n v="5"/>
    <n v="5"/>
    <n v="33"/>
    <n v="0"/>
  </r>
  <r>
    <x v="70"/>
    <n v="11"/>
    <n v="9.6"/>
    <n v="4.5"/>
    <n v="4"/>
    <n v="31.1"/>
    <n v="0"/>
  </r>
  <r>
    <x v="70"/>
    <n v="12"/>
    <n v="7.6"/>
    <n v="3.1"/>
    <n v="3"/>
    <n v="75.3"/>
    <n v="0"/>
  </r>
  <r>
    <x v="71"/>
    <n v="1"/>
    <n v="8.9"/>
    <n v="3.6"/>
    <n v="2"/>
    <n v="65.3"/>
    <n v="0"/>
  </r>
  <r>
    <x v="71"/>
    <n v="2"/>
    <n v="8.9"/>
    <n v="3.4"/>
    <n v="1"/>
    <n v="143"/>
    <n v="0"/>
  </r>
  <r>
    <x v="71"/>
    <n v="3"/>
    <n v="10.3"/>
    <n v="3.4"/>
    <n v="1"/>
    <n v="37.799999999999997"/>
    <n v="0"/>
  </r>
  <r>
    <x v="71"/>
    <n v="4"/>
    <n v="10.4"/>
    <n v="3.4"/>
    <n v="2"/>
    <n v="83.6"/>
    <n v="0"/>
  </r>
  <r>
    <x v="71"/>
    <n v="5"/>
    <n v="12.5"/>
    <n v="4.2"/>
    <n v="0"/>
    <n v="36.200000000000003"/>
    <n v="0"/>
  </r>
  <r>
    <x v="71"/>
    <n v="6"/>
    <n v="16.5"/>
    <n v="8.8000000000000007"/>
    <n v="0"/>
    <n v="27.9"/>
    <n v="0"/>
  </r>
  <r>
    <x v="71"/>
    <n v="7"/>
    <n v="19.600000000000001"/>
    <n v="11.9"/>
    <n v="0"/>
    <n v="50.7"/>
    <n v="0"/>
  </r>
  <r>
    <x v="71"/>
    <n v="8"/>
    <n v="17.5"/>
    <n v="10.199999999999999"/>
    <n v="0"/>
    <n v="122.6"/>
    <n v="0"/>
  </r>
  <r>
    <x v="71"/>
    <n v="9"/>
    <n v="15.1"/>
    <n v="7.9"/>
    <n v="0"/>
    <n v="89.7"/>
    <n v="0"/>
  </r>
  <r>
    <x v="71"/>
    <n v="10"/>
    <n v="12.5"/>
    <n v="6"/>
    <n v="0"/>
    <n v="89.9"/>
    <n v="0"/>
  </r>
  <r>
    <x v="71"/>
    <n v="11"/>
    <n v="6.4"/>
    <n v="0.4"/>
    <n v="14"/>
    <n v="96.6"/>
    <n v="0"/>
  </r>
  <r>
    <x v="71"/>
    <n v="12"/>
    <n v="7.4"/>
    <n v="2.4"/>
    <n v="6"/>
    <n v="76.900000000000006"/>
    <n v="0"/>
  </r>
  <r>
    <x v="72"/>
    <n v="1"/>
    <n v="7.9"/>
    <n v="3"/>
    <n v="4"/>
    <n v="83.9"/>
    <n v="0"/>
  </r>
  <r>
    <x v="72"/>
    <n v="2"/>
    <n v="7.4"/>
    <n v="1.8"/>
    <n v="7"/>
    <n v="29.4"/>
    <n v="0"/>
  </r>
  <r>
    <x v="72"/>
    <n v="3"/>
    <n v="8.1999999999999993"/>
    <n v="0.9"/>
    <n v="10"/>
    <n v="29.4"/>
    <n v="0"/>
  </r>
  <r>
    <x v="72"/>
    <n v="4"/>
    <n v="10.9"/>
    <n v="2"/>
    <n v="11"/>
    <n v="65.7"/>
    <n v="0"/>
  </r>
  <r>
    <x v="72"/>
    <n v="5"/>
    <n v="14.5"/>
    <n v="6.3"/>
    <n v="0"/>
    <n v="104.1"/>
    <n v="0"/>
  </r>
  <r>
    <x v="72"/>
    <n v="6"/>
    <n v="16.899999999999999"/>
    <n v="9.5"/>
    <n v="0"/>
    <n v="61.2"/>
    <n v="0"/>
  </r>
  <r>
    <x v="72"/>
    <n v="7"/>
    <n v="17.5"/>
    <n v="10.6"/>
    <n v="0"/>
    <n v="120.3"/>
    <n v="0"/>
  </r>
  <r>
    <x v="72"/>
    <n v="8"/>
    <n v="17.100000000000001"/>
    <n v="10.3"/>
    <n v="0"/>
    <n v="113.7"/>
    <n v="0"/>
  </r>
  <r>
    <x v="72"/>
    <n v="9"/>
    <n v="15.1"/>
    <n v="8.3000000000000007"/>
    <n v="0"/>
    <n v="132.1"/>
    <n v="0"/>
  </r>
  <r>
    <x v="72"/>
    <n v="10"/>
    <n v="12.7"/>
    <n v="5.5"/>
    <n v="0"/>
    <n v="71.099999999999994"/>
    <n v="0"/>
  </r>
  <r>
    <x v="72"/>
    <n v="11"/>
    <n v="10.3"/>
    <n v="4.8"/>
    <n v="3"/>
    <n v="67.099999999999994"/>
    <n v="0"/>
  </r>
  <r>
    <x v="72"/>
    <n v="12"/>
    <n v="9.6"/>
    <n v="4.3"/>
    <n v="0"/>
    <n v="101.5"/>
    <n v="0"/>
  </r>
  <r>
    <x v="73"/>
    <n v="1"/>
    <n v="8.1999999999999993"/>
    <n v="3.3"/>
    <n v="1"/>
    <n v="57.3"/>
    <n v="0"/>
  </r>
  <r>
    <x v="73"/>
    <n v="2"/>
    <n v="7.3"/>
    <n v="1.2"/>
    <n v="5"/>
    <n v="92.3"/>
    <n v="0"/>
  </r>
  <r>
    <x v="73"/>
    <n v="3"/>
    <n v="9.1"/>
    <n v="2"/>
    <n v="8"/>
    <n v="31.2"/>
    <n v="0"/>
  </r>
  <r>
    <x v="73"/>
    <n v="4"/>
    <n v="11.1"/>
    <n v="2.4"/>
    <n v="5"/>
    <n v="72.400000000000006"/>
    <n v="0"/>
  </r>
  <r>
    <x v="73"/>
    <n v="5"/>
    <n v="13.4"/>
    <n v="6.2"/>
    <n v="0"/>
    <n v="117.3"/>
    <n v="0"/>
  </r>
  <r>
    <x v="73"/>
    <n v="6"/>
    <n v="18.8"/>
    <n v="9.1999999999999993"/>
    <n v="0"/>
    <n v="28.1"/>
    <n v="0"/>
  </r>
  <r>
    <x v="73"/>
    <n v="7"/>
    <n v="19.2"/>
    <n v="11.6"/>
    <n v="0"/>
    <n v="96.9"/>
    <n v="0"/>
  </r>
  <r>
    <x v="73"/>
    <n v="8"/>
    <n v="19"/>
    <n v="10.4"/>
    <n v="0"/>
    <n v="43.6"/>
    <n v="0"/>
  </r>
  <r>
    <x v="73"/>
    <n v="9"/>
    <n v="15"/>
    <n v="7.7"/>
    <n v="0"/>
    <n v="67"/>
    <n v="0"/>
  </r>
  <r>
    <x v="73"/>
    <n v="10"/>
    <n v="13.5"/>
    <n v="6.9"/>
    <n v="0"/>
    <n v="63.2"/>
    <n v="0"/>
  </r>
  <r>
    <x v="73"/>
    <n v="11"/>
    <n v="7.6"/>
    <n v="1.2"/>
    <n v="12"/>
    <n v="41.3"/>
    <n v="0"/>
  </r>
  <r>
    <x v="73"/>
    <n v="12"/>
    <n v="6.3"/>
    <n v="0.7"/>
    <n v="12"/>
    <n v="64.3"/>
    <n v="0"/>
  </r>
  <r>
    <x v="74"/>
    <n v="1"/>
    <n v="8.1999999999999993"/>
    <n v="2.6"/>
    <n v="6"/>
    <n v="125"/>
    <n v="0"/>
  </r>
  <r>
    <x v="74"/>
    <n v="2"/>
    <n v="9.1999999999999993"/>
    <n v="3.9"/>
    <n v="3"/>
    <n v="57"/>
    <n v="0"/>
  </r>
  <r>
    <x v="74"/>
    <n v="3"/>
    <n v="9.4"/>
    <n v="2.9"/>
    <n v="6"/>
    <n v="37.4"/>
    <n v="0"/>
  </r>
  <r>
    <x v="74"/>
    <n v="4"/>
    <n v="13.4"/>
    <n v="5.2"/>
    <n v="0"/>
    <n v="46.9"/>
    <n v="0"/>
  </r>
  <r>
    <x v="74"/>
    <n v="5"/>
    <n v="13.8"/>
    <n v="5.2"/>
    <n v="1"/>
    <n v="71.8"/>
    <n v="0"/>
  </r>
  <r>
    <x v="74"/>
    <n v="6"/>
    <n v="17.2"/>
    <n v="8.6"/>
    <n v="0"/>
    <n v="68.8"/>
    <n v="0"/>
  </r>
  <r>
    <x v="74"/>
    <n v="7"/>
    <n v="20.399999999999999"/>
    <n v="11.7"/>
    <n v="0"/>
    <n v="81.2"/>
    <n v="0"/>
  </r>
  <r>
    <x v="74"/>
    <n v="8"/>
    <n v="19.399999999999999"/>
    <n v="10.8"/>
    <n v="0"/>
    <n v="83"/>
    <n v="0"/>
  </r>
  <r>
    <x v="74"/>
    <n v="9"/>
    <n v="17.2"/>
    <n v="9.3000000000000007"/>
    <n v="0"/>
    <n v="47.3"/>
    <n v="0"/>
  </r>
  <r>
    <x v="74"/>
    <n v="10"/>
    <n v="11.8"/>
    <n v="4.0999999999999996"/>
    <n v="10"/>
    <n v="75.8"/>
    <n v="0"/>
  </r>
  <r>
    <x v="74"/>
    <n v="11"/>
    <n v="8.6"/>
    <n v="2.4"/>
    <n v="4"/>
    <n v="79.8"/>
    <n v="0"/>
  </r>
  <r>
    <x v="74"/>
    <n v="12"/>
    <n v="7"/>
    <n v="2.2000000000000002"/>
    <n v="7"/>
    <n v="30.7"/>
    <n v="0"/>
  </r>
  <r>
    <x v="75"/>
    <n v="1"/>
    <n v="7.6"/>
    <n v="2.1"/>
    <n v="6"/>
    <n v="87.3"/>
    <n v="0"/>
  </r>
  <r>
    <x v="75"/>
    <n v="2"/>
    <n v="8.9"/>
    <n v="2.1"/>
    <n v="7"/>
    <n v="36.6"/>
    <n v="0"/>
  </r>
  <r>
    <x v="75"/>
    <n v="3"/>
    <n v="10.199999999999999"/>
    <n v="3.4"/>
    <n v="4"/>
    <n v="60.2"/>
    <n v="0"/>
  </r>
  <r>
    <x v="75"/>
    <n v="4"/>
    <n v="11.5"/>
    <n v="3.6"/>
    <n v="3"/>
    <n v="35.799999999999997"/>
    <n v="0"/>
  </r>
  <r>
    <x v="75"/>
    <n v="5"/>
    <n v="15.4"/>
    <n v="5.6"/>
    <n v="0"/>
    <n v="41"/>
    <n v="0"/>
  </r>
  <r>
    <x v="75"/>
    <n v="6"/>
    <n v="15.2"/>
    <n v="6.5"/>
    <n v="0"/>
    <n v="77.8"/>
    <n v="0"/>
  </r>
  <r>
    <x v="75"/>
    <n v="7"/>
    <n v="18.899999999999999"/>
    <n v="11.2"/>
    <n v="0"/>
    <n v="67.5"/>
    <n v="0"/>
  </r>
  <r>
    <x v="75"/>
    <n v="8"/>
    <n v="18.600000000000001"/>
    <n v="11.1"/>
    <n v="0"/>
    <n v="115.5"/>
    <n v="0"/>
  </r>
  <r>
    <x v="75"/>
    <n v="9"/>
    <n v="15"/>
    <n v="7.8"/>
    <n v="0"/>
    <n v="136.1"/>
    <n v="0"/>
  </r>
  <r>
    <x v="75"/>
    <n v="10"/>
    <n v="14"/>
    <n v="6.5"/>
    <n v="1"/>
    <n v="58.9"/>
    <n v="0"/>
  </r>
  <r>
    <x v="75"/>
    <n v="11"/>
    <n v="9.3000000000000007"/>
    <n v="3"/>
    <n v="7"/>
    <n v="88.6"/>
    <n v="0"/>
  </r>
  <r>
    <x v="75"/>
    <n v="12"/>
    <n v="5.6"/>
    <n v="1.3"/>
    <n v="10"/>
    <n v="47.4"/>
    <n v="0"/>
  </r>
  <r>
    <x v="76"/>
    <n v="1"/>
    <n v="8.5"/>
    <n v="1.9"/>
    <n v="4"/>
    <n v="125.5"/>
    <n v="0"/>
  </r>
  <r>
    <x v="76"/>
    <n v="2"/>
    <n v="9.1"/>
    <n v="3.1"/>
    <n v="0"/>
    <n v="101.7"/>
    <n v="0"/>
  </r>
  <r>
    <x v="76"/>
    <n v="3"/>
    <n v="8.3000000000000007"/>
    <n v="2.8"/>
    <n v="5"/>
    <n v="82.8"/>
    <n v="0"/>
  </r>
  <r>
    <x v="76"/>
    <n v="4"/>
    <n v="11.8"/>
    <n v="3.6"/>
    <n v="4"/>
    <n v="47.9"/>
    <n v="0"/>
  </r>
  <r>
    <x v="76"/>
    <n v="5"/>
    <n v="15.4"/>
    <n v="6.4"/>
    <n v="0"/>
    <n v="21.8"/>
    <n v="0"/>
  </r>
  <r>
    <x v="76"/>
    <n v="6"/>
    <n v="15.9"/>
    <n v="7.9"/>
    <n v="0"/>
    <n v="110.3"/>
    <n v="0"/>
  </r>
  <r>
    <x v="76"/>
    <n v="7"/>
    <n v="18.2"/>
    <n v="10.7"/>
    <n v="0"/>
    <n v="43.1"/>
    <n v="0"/>
  </r>
  <r>
    <x v="76"/>
    <n v="8"/>
    <n v="18.2"/>
    <n v="9.9"/>
    <n v="0"/>
    <n v="174.8"/>
    <n v="0"/>
  </r>
  <r>
    <x v="76"/>
    <n v="9"/>
    <n v="15.9"/>
    <n v="7.6"/>
    <n v="0"/>
    <n v="55.7"/>
    <n v="0"/>
  </r>
  <r>
    <x v="76"/>
    <n v="10"/>
    <n v="13"/>
    <n v="7"/>
    <n v="0"/>
    <n v="122.3"/>
    <n v="0"/>
  </r>
  <r>
    <x v="76"/>
    <n v="11"/>
    <n v="10.199999999999999"/>
    <n v="3.6"/>
    <n v="5"/>
    <n v="109.8"/>
    <n v="0"/>
  </r>
  <r>
    <x v="76"/>
    <n v="12"/>
    <n v="7.6"/>
    <n v="2"/>
    <n v="3"/>
    <n v="64"/>
    <n v="0"/>
  </r>
  <r>
    <x v="77"/>
    <n v="1"/>
    <n v="5.5"/>
    <n v="0.5"/>
    <n v="13"/>
    <n v="33.200000000000003"/>
    <n v="27.4"/>
  </r>
  <r>
    <x v="77"/>
    <n v="2"/>
    <n v="5.7"/>
    <n v="1.7"/>
    <n v="10"/>
    <n v="57.8"/>
    <n v="37.1"/>
  </r>
  <r>
    <x v="77"/>
    <n v="3"/>
    <n v="12.6"/>
    <n v="0.9"/>
    <n v="14"/>
    <n v="32.5"/>
    <n v="170.4"/>
  </r>
  <r>
    <x v="77"/>
    <n v="4"/>
    <n v="10.9"/>
    <n v="2.4"/>
    <n v="3"/>
    <n v="23.6"/>
    <n v="144.4"/>
  </r>
  <r>
    <x v="77"/>
    <n v="5"/>
    <n v="15.4"/>
    <n v="5.8"/>
    <n v="0"/>
    <n v="71.5"/>
    <n v="192.5"/>
  </r>
  <r>
    <x v="77"/>
    <n v="6"/>
    <n v="17.2"/>
    <n v="7.9"/>
    <n v="0"/>
    <n v="47.9"/>
    <n v="183.8"/>
  </r>
  <r>
    <x v="77"/>
    <n v="7"/>
    <n v="19.3"/>
    <n v="10.4"/>
    <n v="0"/>
    <n v="65.5"/>
    <n v="130"/>
  </r>
  <r>
    <x v="77"/>
    <n v="8"/>
    <n v="17.5"/>
    <n v="10.6"/>
    <n v="0"/>
    <n v="141.80000000000001"/>
    <n v="84.8"/>
  </r>
  <r>
    <x v="77"/>
    <n v="9"/>
    <n v="17.899999999999999"/>
    <n v="9.9"/>
    <n v="0"/>
    <n v="38.1"/>
    <n v="134.6"/>
  </r>
  <r>
    <x v="77"/>
    <n v="10"/>
    <n v="12.2"/>
    <n v="5.5"/>
    <n v="2"/>
    <n v="140.9"/>
    <n v="115.9"/>
  </r>
  <r>
    <x v="77"/>
    <n v="11"/>
    <n v="9.6"/>
    <n v="3.2"/>
    <n v="5"/>
    <n v="90.6"/>
    <n v="49.8"/>
  </r>
  <r>
    <x v="77"/>
    <n v="12"/>
    <n v="7.8"/>
    <n v="2.1"/>
    <n v="4"/>
    <n v="153.9"/>
    <n v="56"/>
  </r>
  <r>
    <x v="78"/>
    <n v="1"/>
    <n v="7.3"/>
    <n v="1.3"/>
    <n v="8"/>
    <n v="104.5"/>
    <n v="44"/>
  </r>
  <r>
    <x v="78"/>
    <n v="2"/>
    <n v="4.8"/>
    <n v="-1.1000000000000001"/>
    <n v="18"/>
    <n v="22.5"/>
    <n v="71.900000000000006"/>
  </r>
  <r>
    <x v="78"/>
    <n v="3"/>
    <n v="8.6999999999999993"/>
    <n v="1.6"/>
    <n v="10"/>
    <n v="56.6"/>
    <n v="83.8"/>
  </r>
  <r>
    <x v="78"/>
    <n v="4"/>
    <n v="11.8"/>
    <n v="4"/>
    <n v="2"/>
    <n v="40.200000000000003"/>
    <n v="153.1"/>
  </r>
  <r>
    <x v="78"/>
    <n v="5"/>
    <n v="15.1"/>
    <n v="6.3"/>
    <n v="0"/>
    <n v="41.4"/>
    <n v="154.80000000000001"/>
  </r>
  <r>
    <x v="78"/>
    <n v="6"/>
    <n v="19.100000000000001"/>
    <n v="8.9"/>
    <n v="0"/>
    <n v="39.700000000000003"/>
    <n v="237.6"/>
  </r>
  <r>
    <x v="78"/>
    <n v="7"/>
    <n v="18.100000000000001"/>
    <n v="11"/>
    <n v="0"/>
    <n v="85.2"/>
    <n v="95.2"/>
  </r>
  <r>
    <x v="78"/>
    <n v="8"/>
    <n v="17.5"/>
    <n v="10.6"/>
    <n v="0"/>
    <n v="150.69999999999999"/>
    <n v="106.6"/>
  </r>
  <r>
    <x v="78"/>
    <n v="9"/>
    <n v="16.399999999999999"/>
    <n v="8.9"/>
    <n v="0"/>
    <n v="76.8"/>
    <n v="118.7"/>
  </r>
  <r>
    <x v="78"/>
    <n v="10"/>
    <n v="12.6"/>
    <n v="6.7"/>
    <n v="0"/>
    <n v="138.1"/>
    <n v="70.900000000000006"/>
  </r>
  <r>
    <x v="78"/>
    <n v="11"/>
    <n v="9.1"/>
    <n v="2.5"/>
    <n v="7"/>
    <n v="80.400000000000006"/>
    <n v="65.3"/>
  </r>
  <r>
    <x v="78"/>
    <n v="12"/>
    <n v="7.5"/>
    <n v="2.6"/>
    <n v="4"/>
    <n v="66.900000000000006"/>
    <n v="30.2"/>
  </r>
  <r>
    <x v="79"/>
    <n v="1"/>
    <n v="6.4"/>
    <n v="1"/>
    <n v="11"/>
    <n v="71"/>
    <n v="58.6"/>
  </r>
  <r>
    <x v="79"/>
    <n v="2"/>
    <n v="7.6"/>
    <n v="1.1000000000000001"/>
    <n v="7"/>
    <n v="69"/>
    <n v="53.3"/>
  </r>
  <r>
    <x v="79"/>
    <n v="3"/>
    <n v="8.1"/>
    <n v="1.5"/>
    <n v="8"/>
    <n v="35.5"/>
    <n v="116.8"/>
  </r>
  <r>
    <x v="79"/>
    <n v="4"/>
    <n v="11.6"/>
    <n v="3.8"/>
    <n v="1"/>
    <n v="87.8"/>
    <n v="116"/>
  </r>
  <r>
    <x v="79"/>
    <n v="5"/>
    <n v="14.6"/>
    <n v="6.6"/>
    <n v="0"/>
    <n v="94.2"/>
    <n v="156.4"/>
  </r>
  <r>
    <x v="79"/>
    <n v="6"/>
    <n v="17.2"/>
    <n v="9.8000000000000007"/>
    <n v="0"/>
    <n v="131.19999999999999"/>
    <n v="123.3"/>
  </r>
  <r>
    <x v="79"/>
    <n v="7"/>
    <n v="17.8"/>
    <n v="11.3"/>
    <n v="0"/>
    <n v="148.5"/>
    <n v="81.099999999999994"/>
  </r>
  <r>
    <x v="79"/>
    <n v="8"/>
    <n v="17.8"/>
    <n v="9.8000000000000007"/>
    <n v="0"/>
    <n v="52.8"/>
    <n v="158.9"/>
  </r>
  <r>
    <x v="79"/>
    <n v="9"/>
    <n v="15.4"/>
    <n v="7.9"/>
    <n v="0"/>
    <n v="51.5"/>
    <n v="93.2"/>
  </r>
  <r>
    <x v="79"/>
    <n v="10"/>
    <n v="12.8"/>
    <n v="4.9000000000000004"/>
    <n v="5"/>
    <n v="53.6"/>
    <n v="108.3"/>
  </r>
  <r>
    <x v="79"/>
    <n v="11"/>
    <n v="10.199999999999999"/>
    <n v="4.3"/>
    <n v="2"/>
    <n v="120.4"/>
    <n v="62.3"/>
  </r>
  <r>
    <x v="79"/>
    <n v="12"/>
    <n v="8.8000000000000007"/>
    <n v="4.7"/>
    <n v="2"/>
    <n v="64.900000000000006"/>
    <n v="19.100000000000001"/>
  </r>
  <r>
    <x v="80"/>
    <n v="1"/>
    <n v="9.8000000000000007"/>
    <n v="4.2"/>
    <n v="3"/>
    <n v="78"/>
    <n v="37.6"/>
  </r>
  <r>
    <x v="80"/>
    <n v="2"/>
    <n v="7.7"/>
    <n v="1"/>
    <n v="11"/>
    <n v="3.3"/>
    <n v="73.7"/>
  </r>
  <r>
    <x v="80"/>
    <n v="3"/>
    <n v="9.6"/>
    <n v="1.3"/>
    <n v="10"/>
    <n v="47.6"/>
    <n v="115.8"/>
  </r>
  <r>
    <x v="80"/>
    <n v="4"/>
    <n v="10.8"/>
    <n v="2"/>
    <n v="4"/>
    <n v="63.4"/>
    <n v="155.5"/>
  </r>
  <r>
    <x v="80"/>
    <n v="5"/>
    <n v="14.2"/>
    <n v="6.2"/>
    <n v="0"/>
    <n v="70.400000000000006"/>
    <n v="152.80000000000001"/>
  </r>
  <r>
    <x v="80"/>
    <n v="6"/>
    <n v="19.600000000000001"/>
    <n v="9.1"/>
    <n v="0"/>
    <n v="21.9"/>
    <n v="198.1"/>
  </r>
  <r>
    <x v="80"/>
    <n v="7"/>
    <n v="18.899999999999999"/>
    <n v="11.5"/>
    <n v="0"/>
    <n v="134.69999999999999"/>
    <n v="113.1"/>
  </r>
  <r>
    <x v="80"/>
    <n v="8"/>
    <n v="18.8"/>
    <n v="11"/>
    <n v="0"/>
    <n v="66.2"/>
    <n v="104.7"/>
  </r>
  <r>
    <x v="80"/>
    <n v="9"/>
    <n v="15.5"/>
    <n v="7.8"/>
    <n v="1"/>
    <n v="80.099999999999994"/>
    <n v="105.6"/>
  </r>
  <r>
    <x v="80"/>
    <n v="10"/>
    <n v="12"/>
    <n v="4.7"/>
    <n v="1"/>
    <n v="72.8"/>
    <n v="107.2"/>
  </r>
  <r>
    <x v="80"/>
    <n v="11"/>
    <n v="9.4"/>
    <n v="3.7"/>
    <n v="3"/>
    <n v="53.1"/>
    <n v="72.8"/>
  </r>
  <r>
    <x v="80"/>
    <n v="12"/>
    <n v="8.4"/>
    <n v="3.4"/>
    <n v="3"/>
    <n v="125.9"/>
    <n v="46.6"/>
  </r>
  <r>
    <x v="81"/>
    <n v="1"/>
    <n v="6.1"/>
    <n v="0.4"/>
    <n v="13"/>
    <n v="56.2"/>
    <n v="73"/>
  </r>
  <r>
    <x v="81"/>
    <n v="2"/>
    <n v="7.4"/>
    <n v="1.2"/>
    <n v="12"/>
    <n v="73.400000000000006"/>
    <n v="57"/>
  </r>
  <r>
    <x v="81"/>
    <n v="3"/>
    <n v="11"/>
    <n v="3.5"/>
    <n v="1"/>
    <n v="51.8"/>
    <n v="124.3"/>
  </r>
  <r>
    <x v="81"/>
    <n v="4"/>
    <n v="13.2"/>
    <n v="5.2"/>
    <n v="3"/>
    <n v="22.2"/>
    <n v="121.3"/>
  </r>
  <r>
    <x v="81"/>
    <n v="5"/>
    <n v="15.4"/>
    <n v="6.8"/>
    <n v="0"/>
    <n v="65.7"/>
    <n v="122.4"/>
  </r>
  <r>
    <x v="81"/>
    <n v="6"/>
    <n v="19"/>
    <n v="10.1"/>
    <n v="0"/>
    <n v="55.9"/>
    <n v="167.3"/>
  </r>
  <r>
    <x v="81"/>
    <n v="7"/>
    <n v="20.8"/>
    <n v="12.5"/>
    <n v="0"/>
    <n v="70.099999999999994"/>
    <n v="158.4"/>
  </r>
  <r>
    <x v="81"/>
    <n v="8"/>
    <n v="20.2"/>
    <n v="11.5"/>
    <n v="0"/>
    <n v="39.700000000000003"/>
    <n v="148.80000000000001"/>
  </r>
  <r>
    <x v="81"/>
    <n v="9"/>
    <n v="18.5"/>
    <n v="9.4"/>
    <n v="0"/>
    <n v="4.2"/>
    <n v="152.19999999999999"/>
  </r>
  <r>
    <x v="81"/>
    <n v="10"/>
    <n v="13.2"/>
    <n v="6.7"/>
    <n v="0"/>
    <n v="52.1"/>
    <n v="65.5"/>
  </r>
  <r>
    <x v="81"/>
    <n v="11"/>
    <n v="8.6"/>
    <n v="2.6"/>
    <n v="4"/>
    <n v="24.4"/>
    <n v="67.3"/>
  </r>
  <r>
    <x v="81"/>
    <n v="12"/>
    <n v="6.5"/>
    <n v="1.7"/>
    <n v="10"/>
    <n v="42.3"/>
    <n v="31.9"/>
  </r>
  <r>
    <x v="82"/>
    <n v="1"/>
    <n v="8.5"/>
    <n v="2.9"/>
    <n v="3"/>
    <n v="74.5"/>
    <n v="49.6"/>
  </r>
  <r>
    <x v="82"/>
    <n v="2"/>
    <n v="8.4"/>
    <n v="2.4"/>
    <n v="6"/>
    <n v="7"/>
    <n v="64.8"/>
  </r>
  <r>
    <x v="82"/>
    <n v="3"/>
    <n v="8.6"/>
    <n v="1.2"/>
    <n v="8"/>
    <n v="46"/>
    <n v="114.2"/>
  </r>
  <r>
    <x v="82"/>
    <n v="4"/>
    <n v="10.6"/>
    <n v="2.7"/>
    <n v="4"/>
    <n v="66.900000000000006"/>
    <n v="113.3"/>
  </r>
  <r>
    <x v="82"/>
    <n v="5"/>
    <n v="14.9"/>
    <n v="6.5"/>
    <n v="0"/>
    <n v="74.900000000000006"/>
    <n v="164"/>
  </r>
  <r>
    <x v="82"/>
    <n v="6"/>
    <n v="19.2"/>
    <n v="9.8000000000000007"/>
    <n v="0"/>
    <n v="36.9"/>
    <n v="192.5"/>
  </r>
  <r>
    <x v="82"/>
    <n v="7"/>
    <n v="22.2"/>
    <n v="12.2"/>
    <n v="0"/>
    <n v="64.599999999999994"/>
    <n v="207.8"/>
  </r>
  <r>
    <x v="82"/>
    <n v="8"/>
    <n v="17.600000000000001"/>
    <n v="10.1"/>
    <n v="0"/>
    <n v="141"/>
    <n v="114"/>
  </r>
  <r>
    <x v="82"/>
    <n v="9"/>
    <n v="16.600000000000001"/>
    <n v="9.1"/>
    <n v="0"/>
    <n v="119.3"/>
    <n v="129.6"/>
  </r>
  <r>
    <x v="82"/>
    <n v="10"/>
    <n v="12.3"/>
    <n v="6.3"/>
    <n v="1"/>
    <n v="117.5"/>
    <n v="70.2"/>
  </r>
  <r>
    <x v="82"/>
    <n v="11"/>
    <n v="8.8000000000000007"/>
    <n v="3.5"/>
    <n v="6"/>
    <n v="18.2"/>
    <n v="41.2"/>
  </r>
  <r>
    <x v="82"/>
    <n v="12"/>
    <n v="10"/>
    <n v="6"/>
    <n v="0"/>
    <n v="120.5"/>
    <n v="28.7"/>
  </r>
  <r>
    <x v="83"/>
    <n v="1"/>
    <n v="7.8"/>
    <n v="3.1"/>
    <n v="4"/>
    <n v="37.4"/>
    <n v="33.200000000000003"/>
  </r>
  <r>
    <x v="83"/>
    <n v="2"/>
    <n v="8.8000000000000007"/>
    <n v="2.5"/>
    <n v="7"/>
    <n v="85.4"/>
    <n v="76.599999999999994"/>
  </r>
  <r>
    <x v="83"/>
    <n v="3"/>
    <n v="10.199999999999999"/>
    <n v="3.5"/>
    <n v="2"/>
    <n v="33.200000000000003"/>
    <n v="92.7"/>
  </r>
  <r>
    <x v="83"/>
    <n v="4"/>
    <n v="12.1"/>
    <n v="3.8"/>
    <n v="0"/>
    <n v="56.2"/>
    <n v="162.1"/>
  </r>
  <r>
    <x v="83"/>
    <n v="5"/>
    <n v="15.8"/>
    <n v="5.3"/>
    <n v="1"/>
    <n v="22.2"/>
    <n v="251.6"/>
  </r>
  <r>
    <x v="83"/>
    <n v="6"/>
    <n v="17.600000000000001"/>
    <n v="9.6999999999999993"/>
    <n v="0"/>
    <n v="104.6"/>
    <n v="151.19999999999999"/>
  </r>
  <r>
    <x v="83"/>
    <n v="7"/>
    <n v="20.2"/>
    <n v="10.4"/>
    <n v="0"/>
    <n v="30.5"/>
    <n v="193.2"/>
  </r>
  <r>
    <x v="83"/>
    <n v="8"/>
    <n v="19.5"/>
    <n v="10.7"/>
    <n v="0"/>
    <n v="73.7"/>
    <n v="135.19999999999999"/>
  </r>
  <r>
    <x v="83"/>
    <n v="9"/>
    <n v="16"/>
    <n v="8.6"/>
    <n v="0"/>
    <n v="98.6"/>
    <n v="110.1"/>
  </r>
  <r>
    <x v="83"/>
    <n v="10"/>
    <n v="12.6"/>
    <n v="5.8"/>
    <n v="1"/>
    <n v="88.6"/>
    <n v="81"/>
  </r>
  <r>
    <x v="83"/>
    <n v="11"/>
    <n v="8.6"/>
    <n v="2.7"/>
    <n v="4"/>
    <n v="99.3"/>
    <n v="81.3"/>
  </r>
  <r>
    <x v="83"/>
    <n v="12"/>
    <n v="5.4"/>
    <n v="0.4"/>
    <n v="12"/>
    <n v="60.6"/>
    <n v="49.2"/>
  </r>
  <r>
    <x v="84"/>
    <n v="1"/>
    <n v="5.3"/>
    <n v="0.5"/>
    <n v="15"/>
    <n v="85.2"/>
    <n v="33.700000000000003"/>
  </r>
  <r>
    <x v="84"/>
    <n v="2"/>
    <n v="6.6"/>
    <n v="0.8"/>
    <n v="10"/>
    <n v="46.4"/>
    <n v="74.400000000000006"/>
  </r>
  <r>
    <x v="84"/>
    <n v="3"/>
    <n v="10.1"/>
    <n v="4"/>
    <n v="3"/>
    <n v="43.4"/>
    <n v="72.900000000000006"/>
  </r>
  <r>
    <x v="84"/>
    <n v="4"/>
    <n v="11"/>
    <n v="1.9"/>
    <n v="12"/>
    <n v="15.6"/>
    <n v="169.6"/>
  </r>
  <r>
    <x v="84"/>
    <n v="5"/>
    <n v="15.5"/>
    <n v="6.3"/>
    <n v="0"/>
    <n v="41"/>
    <n v="174.4"/>
  </r>
  <r>
    <x v="84"/>
    <n v="6"/>
    <n v="18.600000000000001"/>
    <n v="9.1999999999999993"/>
    <n v="0"/>
    <n v="111"/>
    <n v="189"/>
  </r>
  <r>
    <x v="84"/>
    <n v="7"/>
    <n v="18.100000000000001"/>
    <n v="11.1"/>
    <n v="0"/>
    <n v="152.6"/>
    <n v="99"/>
  </r>
  <r>
    <x v="84"/>
    <n v="8"/>
    <n v="19.899999999999999"/>
    <n v="11.5"/>
    <n v="0"/>
    <n v="46.3"/>
    <n v="152.69999999999999"/>
  </r>
  <r>
    <x v="84"/>
    <n v="9"/>
    <n v="17.100000000000001"/>
    <n v="9.8000000000000007"/>
    <n v="0"/>
    <n v="111.5"/>
    <n v="106.9"/>
  </r>
  <r>
    <x v="84"/>
    <n v="10"/>
    <n v="13.4"/>
    <n v="5.9"/>
    <n v="2"/>
    <n v="73"/>
    <n v="92.1"/>
  </r>
  <r>
    <x v="84"/>
    <n v="11"/>
    <n v="8.1"/>
    <n v="2"/>
    <n v="8"/>
    <n v="90.4"/>
    <n v="49.1"/>
  </r>
  <r>
    <x v="84"/>
    <n v="12"/>
    <n v="8.3000000000000007"/>
    <n v="2.8"/>
    <n v="2"/>
    <n v="81.3"/>
    <n v="39.200000000000003"/>
  </r>
  <r>
    <x v="85"/>
    <n v="1"/>
    <n v="7.9"/>
    <n v="2.5"/>
    <n v="5"/>
    <n v="116.8"/>
    <n v="45.1"/>
  </r>
  <r>
    <x v="85"/>
    <n v="2"/>
    <n v="7.9"/>
    <n v="1.8"/>
    <n v="5"/>
    <n v="86.2"/>
    <n v="69.099999999999994"/>
  </r>
  <r>
    <x v="85"/>
    <n v="3"/>
    <n v="7"/>
    <n v="-0.1"/>
    <n v="17"/>
    <n v="58.2"/>
    <n v="107"/>
  </r>
  <r>
    <x v="85"/>
    <n v="4"/>
    <n v="12.5"/>
    <n v="5.8"/>
    <n v="0"/>
    <n v="57.5"/>
    <n v="49.1"/>
  </r>
  <r>
    <x v="85"/>
    <n v="5"/>
    <n v="16.600000000000001"/>
    <n v="7.1"/>
    <n v="0"/>
    <n v="27.6"/>
    <n v="197.7"/>
  </r>
  <r>
    <x v="85"/>
    <n v="6"/>
    <n v="17.5"/>
    <n v="9.1999999999999993"/>
    <n v="0"/>
    <n v="54.4"/>
    <n v="111.8"/>
  </r>
  <r>
    <x v="85"/>
    <n v="7"/>
    <n v="19"/>
    <n v="10.9"/>
    <n v="0"/>
    <n v="83.1"/>
    <n v="93.2"/>
  </r>
  <r>
    <x v="85"/>
    <n v="8"/>
    <n v="20.3"/>
    <n v="11.4"/>
    <n v="0"/>
    <n v="74.8"/>
    <n v="139"/>
  </r>
  <r>
    <x v="85"/>
    <n v="9"/>
    <n v="16.399999999999999"/>
    <n v="8.5"/>
    <n v="0"/>
    <n v="60"/>
    <n v="106.6"/>
  </r>
  <r>
    <x v="85"/>
    <n v="10"/>
    <n v="12.4"/>
    <n v="5"/>
    <n v="3"/>
    <n v="68.8"/>
    <n v="71.7"/>
  </r>
  <r>
    <x v="85"/>
    <n v="11"/>
    <n v="9.3000000000000007"/>
    <n v="3.7"/>
    <n v="4"/>
    <n v="32.700000000000003"/>
    <n v="49.5"/>
  </r>
  <r>
    <x v="85"/>
    <n v="12"/>
    <n v="5.7"/>
    <n v="0.6"/>
    <n v="11"/>
    <n v="56.6"/>
    <n v="35.200000000000003"/>
  </r>
  <r>
    <x v="86"/>
    <n v="1"/>
    <n v="8.3000000000000007"/>
    <n v="2.5"/>
    <n v="3"/>
    <n v="98.2"/>
    <n v="25.9"/>
  </r>
  <r>
    <x v="86"/>
    <n v="2"/>
    <n v="8.5"/>
    <n v="2.5"/>
    <n v="4"/>
    <n v="31"/>
    <n v="58.8"/>
  </r>
  <r>
    <x v="86"/>
    <n v="3"/>
    <n v="12.7"/>
    <n v="6.2"/>
    <n v="1"/>
    <n v="25.6"/>
    <n v="87.6"/>
  </r>
  <r>
    <x v="86"/>
    <n v="4"/>
    <n v="13.6"/>
    <n v="2.4"/>
    <n v="5"/>
    <n v="2.2999999999999998"/>
    <n v="195.9"/>
  </r>
  <r>
    <x v="86"/>
    <n v="5"/>
    <n v="14.3"/>
    <n v="5.8"/>
    <n v="1"/>
    <n v="97.8"/>
    <n v="140.6"/>
  </r>
  <r>
    <x v="86"/>
    <n v="6"/>
    <n v="17.100000000000001"/>
    <n v="8.9"/>
    <n v="0"/>
    <n v="91.5"/>
    <n v="129.30000000000001"/>
  </r>
  <r>
    <x v="86"/>
    <n v="7"/>
    <n v="17.899999999999999"/>
    <n v="10.4"/>
    <n v="0"/>
    <n v="121.8"/>
    <n v="96.4"/>
  </r>
  <r>
    <x v="86"/>
    <n v="8"/>
    <n v="19.2"/>
    <n v="10.199999999999999"/>
    <n v="0"/>
    <n v="65.599999999999994"/>
    <n v="144.19999999999999"/>
  </r>
  <r>
    <x v="86"/>
    <n v="9"/>
    <n v="17.2"/>
    <n v="9.8000000000000007"/>
    <n v="0"/>
    <n v="55.5"/>
    <n v="91.1"/>
  </r>
  <r>
    <x v="86"/>
    <n v="10"/>
    <n v="13.3"/>
    <n v="6.8"/>
    <n v="0"/>
    <n v="139.30000000000001"/>
    <n v="88.3"/>
  </r>
  <r>
    <x v="86"/>
    <n v="11"/>
    <n v="11"/>
    <n v="6.1"/>
    <n v="0"/>
    <n v="103.2"/>
    <n v="54.9"/>
  </r>
  <r>
    <x v="86"/>
    <n v="12"/>
    <n v="7.2"/>
    <n v="1.2"/>
    <n v="9"/>
    <n v="84.8"/>
    <n v="43.1"/>
  </r>
  <r>
    <x v="87"/>
    <n v="1"/>
    <n v="6"/>
    <n v="0.4"/>
    <n v="14"/>
    <n v="76.7"/>
    <n v="58.3"/>
  </r>
  <r>
    <x v="87"/>
    <n v="2"/>
    <n v="9.1999999999999993"/>
    <n v="3.7"/>
    <n v="1"/>
    <n v="51.9"/>
    <n v="41"/>
  </r>
  <r>
    <x v="87"/>
    <n v="3"/>
    <n v="10.1"/>
    <n v="3"/>
    <n v="2"/>
    <n v="77.400000000000006"/>
    <n v="99.2"/>
  </r>
  <r>
    <x v="87"/>
    <n v="4"/>
    <n v="12.6"/>
    <n v="4.0999999999999996"/>
    <n v="3"/>
    <n v="61"/>
    <n v="148.5"/>
  </r>
  <r>
    <x v="87"/>
    <n v="5"/>
    <n v="16.100000000000001"/>
    <n v="6.5"/>
    <n v="0"/>
    <n v="30.6"/>
    <n v="170.1"/>
  </r>
  <r>
    <x v="87"/>
    <n v="6"/>
    <n v="19.3"/>
    <n v="8.1999999999999993"/>
    <n v="0"/>
    <n v="49.7"/>
    <n v="233"/>
  </r>
  <r>
    <x v="87"/>
    <n v="7"/>
    <n v="18.5"/>
    <n v="10.8"/>
    <n v="0"/>
    <n v="113.2"/>
    <n v="95.8"/>
  </r>
  <r>
    <x v="87"/>
    <n v="8"/>
    <n v="19.8"/>
    <n v="10.9"/>
    <n v="0"/>
    <n v="41.3"/>
    <n v="146.5"/>
  </r>
  <r>
    <x v="87"/>
    <n v="9"/>
    <n v="16.899999999999999"/>
    <n v="9"/>
    <n v="0"/>
    <n v="45.8"/>
    <n v="86.1"/>
  </r>
  <r>
    <x v="87"/>
    <n v="10"/>
    <n v="12.3"/>
    <n v="4.4000000000000004"/>
    <n v="6"/>
    <n v="92.6"/>
    <n v="116.3"/>
  </r>
  <r>
    <x v="87"/>
    <n v="11"/>
    <n v="11.1"/>
    <n v="5.3"/>
    <n v="0"/>
    <n v="125.9"/>
    <n v="51.5"/>
  </r>
  <r>
    <x v="87"/>
    <n v="12"/>
    <n v="6.2"/>
    <n v="1.4"/>
    <n v="9"/>
    <n v="60.4"/>
    <n v="30"/>
  </r>
  <r>
    <x v="88"/>
    <n v="1"/>
    <n v="4.3"/>
    <n v="-1.2"/>
    <n v="17"/>
    <n v="77.400000000000006"/>
    <n v="56.4"/>
  </r>
  <r>
    <x v="88"/>
    <n v="2"/>
    <n v="7.3"/>
    <n v="2.2000000000000002"/>
    <n v="5"/>
    <n v="71.7"/>
    <n v="38.799999999999997"/>
  </r>
  <r>
    <x v="88"/>
    <n v="3"/>
    <n v="10.3"/>
    <n v="2.7"/>
    <n v="7"/>
    <n v="99"/>
    <n v="94.3"/>
  </r>
  <r>
    <x v="88"/>
    <n v="4"/>
    <n v="12.7"/>
    <n v="5.0999999999999996"/>
    <n v="2"/>
    <n v="75.2"/>
    <n v="108.1"/>
  </r>
  <r>
    <x v="88"/>
    <n v="5"/>
    <n v="16.600000000000001"/>
    <n v="7"/>
    <n v="0"/>
    <n v="23.8"/>
    <n v="168.3"/>
  </r>
  <r>
    <x v="88"/>
    <n v="6"/>
    <n v="21.4"/>
    <n v="10"/>
    <n v="0"/>
    <n v="40.799999999999997"/>
    <n v="256"/>
  </r>
  <r>
    <x v="88"/>
    <n v="7"/>
    <n v="18.100000000000001"/>
    <n v="9.6"/>
    <n v="0"/>
    <n v="134.69999999999999"/>
    <n v="121.7"/>
  </r>
  <r>
    <x v="88"/>
    <n v="8"/>
    <n v="19.7"/>
    <n v="10.7"/>
    <n v="0"/>
    <n v="13.8"/>
    <n v="115.6"/>
  </r>
  <r>
    <x v="88"/>
    <n v="9"/>
    <n v="16.399999999999999"/>
    <n v="7.7"/>
    <n v="0"/>
    <n v="66.5"/>
    <n v="108"/>
  </r>
  <r>
    <x v="88"/>
    <n v="10"/>
    <n v="12.4"/>
    <n v="6.6"/>
    <n v="1"/>
    <n v="109"/>
    <n v="59.1"/>
  </r>
  <r>
    <x v="88"/>
    <n v="11"/>
    <n v="9.9"/>
    <n v="3.4"/>
    <n v="3"/>
    <n v="71.900000000000006"/>
    <n v="71.5"/>
  </r>
  <r>
    <x v="88"/>
    <n v="12"/>
    <n v="7.1"/>
    <n v="1.2"/>
    <n v="8"/>
    <n v="91.6"/>
    <n v="26.3"/>
  </r>
  <r>
    <x v="89"/>
    <n v="1"/>
    <n v="3.4"/>
    <n v="-1.5"/>
    <n v="17"/>
    <n v="41.8"/>
    <n v="42.8"/>
  </r>
  <r>
    <x v="89"/>
    <n v="2"/>
    <n v="7.3"/>
    <n v="-0.2"/>
    <n v="15"/>
    <n v="75.099999999999994"/>
    <n v="89.9"/>
  </r>
  <r>
    <x v="89"/>
    <n v="3"/>
    <n v="9.3000000000000007"/>
    <n v="4.0999999999999996"/>
    <n v="0"/>
    <n v="89.4"/>
    <n v="112.6"/>
  </r>
  <r>
    <x v="89"/>
    <n v="4"/>
    <n v="9.6999999999999993"/>
    <n v="4.0999999999999996"/>
    <n v="2"/>
    <n v="42.1"/>
    <n v="113.5"/>
  </r>
  <r>
    <x v="89"/>
    <n v="5"/>
    <n v="14.6"/>
    <n v="4.5999999999999996"/>
    <n v="2"/>
    <n v="60.7"/>
    <n v="166.9"/>
  </r>
  <r>
    <x v="89"/>
    <n v="6"/>
    <n v="18.8"/>
    <n v="9.6"/>
    <n v="0"/>
    <n v="15.7"/>
    <n v="139.30000000000001"/>
  </r>
  <r>
    <x v="89"/>
    <n v="7"/>
    <n v="19.2"/>
    <n v="11.2"/>
    <n v="0"/>
    <n v="73.599999999999994"/>
    <n v="105.6"/>
  </r>
  <r>
    <x v="89"/>
    <n v="8"/>
    <n v="18.5"/>
    <n v="10"/>
    <n v="0"/>
    <n v="101.7"/>
    <n v="141.1"/>
  </r>
  <r>
    <x v="89"/>
    <n v="9"/>
    <n v="19"/>
    <n v="10.8"/>
    <n v="0"/>
    <n v="26"/>
    <n v="107.4"/>
  </r>
  <r>
    <x v="89"/>
    <n v="10"/>
    <n v="14.4"/>
    <n v="6.8"/>
    <n v="2"/>
    <n v="91.3"/>
    <n v="97.3"/>
  </r>
  <r>
    <x v="89"/>
    <n v="11"/>
    <n v="9.9"/>
    <n v="3.6"/>
    <n v="2"/>
    <n v="94.7"/>
    <n v="61.5"/>
  </r>
  <r>
    <x v="89"/>
    <n v="12"/>
    <n v="8.8000000000000007"/>
    <n v="3.8"/>
    <n v="3"/>
    <n v="39.299999999999997"/>
    <n v="29.1"/>
  </r>
  <r>
    <x v="90"/>
    <n v="1"/>
    <n v="6.8"/>
    <n v="1.4"/>
    <n v="9"/>
    <n v="123.7"/>
    <n v="59.8"/>
  </r>
  <r>
    <x v="90"/>
    <n v="2"/>
    <n v="6"/>
    <n v="-0.2"/>
    <n v="13"/>
    <n v="30.2"/>
    <n v="65.599999999999994"/>
  </r>
  <r>
    <x v="90"/>
    <n v="3"/>
    <n v="9.6999999999999993"/>
    <n v="2.8"/>
    <n v="7"/>
    <n v="75"/>
    <n v="80.2"/>
  </r>
  <r>
    <x v="90"/>
    <n v="4"/>
    <n v="13.3"/>
    <n v="4.5"/>
    <n v="0"/>
    <n v="57.6"/>
    <n v="203.5"/>
  </r>
  <r>
    <x v="90"/>
    <n v="5"/>
    <n v="15.5"/>
    <n v="6.1"/>
    <n v="0"/>
    <n v="81"/>
    <n v="212"/>
  </r>
  <r>
    <x v="90"/>
    <n v="6"/>
    <n v="18.899999999999999"/>
    <n v="9"/>
    <n v="0"/>
    <n v="4.5999999999999996"/>
    <n v="174"/>
  </r>
  <r>
    <x v="90"/>
    <n v="7"/>
    <n v="18.899999999999999"/>
    <n v="10.5"/>
    <n v="0"/>
    <n v="113.4"/>
    <n v="141"/>
  </r>
  <r>
    <x v="90"/>
    <n v="8"/>
    <n v="18.600000000000001"/>
    <n v="11.4"/>
    <n v="0"/>
    <n v="108"/>
    <n v="83.8"/>
  </r>
  <r>
    <x v="90"/>
    <n v="9"/>
    <n v="16"/>
    <n v="9.1999999999999993"/>
    <n v="1"/>
    <n v="105.8"/>
    <n v="114.2"/>
  </r>
  <r>
    <x v="90"/>
    <n v="10"/>
    <n v="12.6"/>
    <n v="6"/>
    <n v="1"/>
    <n v="56.4"/>
    <n v="80.5"/>
  </r>
  <r>
    <x v="90"/>
    <n v="11"/>
    <n v="9.3000000000000007"/>
    <n v="2"/>
    <n v="7"/>
    <n v="13.4"/>
    <n v="68.5"/>
  </r>
  <r>
    <x v="90"/>
    <n v="12"/>
    <n v="9.9"/>
    <n v="4.4000000000000004"/>
    <n v="2"/>
    <n v="98"/>
    <n v="28.4"/>
  </r>
  <r>
    <x v="91"/>
    <n v="1"/>
    <n v="8.1"/>
    <n v="3.2"/>
    <n v="4"/>
    <n v="99.4"/>
    <n v="62.8"/>
  </r>
  <r>
    <x v="91"/>
    <n v="2"/>
    <n v="10"/>
    <n v="3.9"/>
    <n v="0"/>
    <n v="46.4"/>
    <n v="78.8"/>
  </r>
  <r>
    <x v="91"/>
    <n v="3"/>
    <n v="10.6"/>
    <n v="3.8"/>
    <n v="1"/>
    <n v="29.7"/>
    <n v="114.7"/>
  </r>
  <r>
    <x v="91"/>
    <n v="4"/>
    <n v="14"/>
    <n v="6.1"/>
    <n v="0"/>
    <n v="35.299999999999997"/>
    <n v="119.7"/>
  </r>
  <r>
    <x v="91"/>
    <n v="5"/>
    <n v="15.7"/>
    <n v="5.8"/>
    <n v="1"/>
    <n v="85.6"/>
    <n v="217.3"/>
  </r>
  <r>
    <x v="91"/>
    <n v="6"/>
    <n v="18.600000000000001"/>
    <n v="9.4"/>
    <n v="0"/>
    <n v="76.5"/>
    <n v="188"/>
  </r>
  <r>
    <x v="91"/>
    <n v="7"/>
    <n v="20.399999999999999"/>
    <n v="10.7"/>
    <n v="0"/>
    <n v="66.2"/>
    <n v="196.5"/>
  </r>
  <r>
    <x v="91"/>
    <n v="8"/>
    <n v="18"/>
    <n v="10.7"/>
    <n v="0"/>
    <n v="100.9"/>
    <n v="109.7"/>
  </r>
  <r>
    <x v="91"/>
    <n v="9"/>
    <n v="16"/>
    <n v="8.6999999999999993"/>
    <n v="0"/>
    <n v="52"/>
    <n v="97.2"/>
  </r>
  <r>
    <x v="91"/>
    <n v="10"/>
    <n v="13.9"/>
    <n v="7.2"/>
    <n v="0"/>
    <n v="70.5"/>
    <n v="92.9"/>
  </r>
  <r>
    <x v="91"/>
    <n v="11"/>
    <n v="9.6999999999999993"/>
    <n v="3.4"/>
    <n v="4"/>
    <n v="57.3"/>
    <n v="54.4"/>
  </r>
  <r>
    <x v="91"/>
    <n v="12"/>
    <n v="7.4"/>
    <n v="2.6"/>
    <n v="3"/>
    <n v="56.3"/>
    <n v="22.9"/>
  </r>
  <r>
    <x v="92"/>
    <n v="1"/>
    <n v="9.1999999999999993"/>
    <n v="4.3"/>
    <n v="1"/>
    <n v="54.7"/>
    <n v="30.9"/>
  </r>
  <r>
    <x v="92"/>
    <n v="2"/>
    <n v="8.1"/>
    <n v="1.2"/>
    <n v="6"/>
    <n v="24"/>
    <n v="83.8"/>
  </r>
  <r>
    <x v="92"/>
    <n v="3"/>
    <n v="10.8"/>
    <n v="1.6"/>
    <n v="10"/>
    <n v="20.3"/>
    <n v="114.3"/>
  </r>
  <r>
    <x v="92"/>
    <n v="4"/>
    <n v="14.6"/>
    <n v="6.1"/>
    <n v="1"/>
    <n v="50.4"/>
    <n v="123.6"/>
  </r>
  <r>
    <x v="92"/>
    <n v="5"/>
    <n v="15.8"/>
    <n v="6.6"/>
    <n v="0"/>
    <n v="41.6"/>
    <n v="148.4"/>
  </r>
  <r>
    <x v="92"/>
    <n v="6"/>
    <n v="17.2"/>
    <n v="8.5"/>
    <n v="0"/>
    <n v="99"/>
    <n v="99.7"/>
  </r>
  <r>
    <x v="92"/>
    <n v="7"/>
    <n v="19.100000000000001"/>
    <n v="12.1"/>
    <n v="0"/>
    <n v="66.3"/>
    <n v="84.5"/>
  </r>
  <r>
    <x v="92"/>
    <n v="8"/>
    <n v="20.3"/>
    <n v="11.2"/>
    <n v="0"/>
    <n v="102"/>
    <n v="151"/>
  </r>
  <r>
    <x v="92"/>
    <n v="9"/>
    <n v="15.9"/>
    <n v="7.9"/>
    <n v="0"/>
    <n v="105.4"/>
    <n v="111.7"/>
  </r>
  <r>
    <x v="92"/>
    <n v="10"/>
    <n v="12.3"/>
    <n v="5.5"/>
    <n v="0"/>
    <n v="111"/>
    <n v="84.8"/>
  </r>
  <r>
    <x v="92"/>
    <n v="11"/>
    <n v="9.1"/>
    <n v="3"/>
    <n v="5"/>
    <n v="120.2"/>
    <n v="46.3"/>
  </r>
  <r>
    <x v="92"/>
    <n v="12"/>
    <n v="7.4"/>
    <n v="2.1"/>
    <n v="3"/>
    <n v="103.6"/>
    <n v="28.6"/>
  </r>
  <r>
    <x v="93"/>
    <n v="1"/>
    <n v="4.2"/>
    <n v="-1.9"/>
    <n v="18"/>
    <n v="52.3"/>
    <n v="42.9"/>
  </r>
  <r>
    <x v="93"/>
    <n v="2"/>
    <n v="10.7"/>
    <n v="4.5999999999999996"/>
    <n v="2"/>
    <n v="67.900000000000006"/>
    <n v="58.8"/>
  </r>
  <r>
    <x v="93"/>
    <n v="3"/>
    <n v="12.3"/>
    <n v="5.5"/>
    <n v="1"/>
    <n v="33.299999999999997"/>
    <n v="88.2"/>
  </r>
  <r>
    <x v="93"/>
    <n v="4"/>
    <n v="14.3"/>
    <n v="5.5"/>
    <n v="1"/>
    <n v="39.5"/>
    <n v="166.8"/>
  </r>
  <r>
    <x v="93"/>
    <n v="5"/>
    <n v="16"/>
    <n v="6.5"/>
    <n v="2"/>
    <n v="89.2"/>
    <n v="145"/>
  </r>
  <r>
    <x v="93"/>
    <n v="6"/>
    <n v="17.7"/>
    <n v="9.6999999999999993"/>
    <n v="0"/>
    <n v="106.2"/>
    <n v="134.4"/>
  </r>
  <r>
    <x v="93"/>
    <n v="7"/>
    <n v="19.7"/>
    <n v="11.6"/>
    <n v="0"/>
    <n v="88.6"/>
    <n v="120.8"/>
  </r>
  <r>
    <x v="93"/>
    <n v="8"/>
    <n v="20.3"/>
    <n v="10.9"/>
    <n v="0"/>
    <n v="42.2"/>
    <n v="143.6"/>
  </r>
  <r>
    <x v="93"/>
    <n v="9"/>
    <n v="18"/>
    <n v="10.1"/>
    <n v="0"/>
    <n v="63.3"/>
    <n v="96.4"/>
  </r>
  <r>
    <x v="93"/>
    <n v="10"/>
    <n v="14.8"/>
    <n v="7.8"/>
    <n v="0"/>
    <n v="84.9"/>
    <n v="78.900000000000006"/>
  </r>
  <r>
    <x v="93"/>
    <n v="11"/>
    <n v="10.6"/>
    <n v="4.7"/>
    <n v="4"/>
    <n v="12"/>
    <n v="42"/>
  </r>
  <r>
    <x v="93"/>
    <n v="12"/>
    <n v="9.3000000000000007"/>
    <n v="4"/>
    <n v="2"/>
    <n v="63.2"/>
    <n v="0"/>
  </r>
  <r>
    <x v="94"/>
    <n v="1"/>
    <n v="7"/>
    <n v="1.3"/>
    <n v="6"/>
    <n v="107.8"/>
    <n v="0"/>
  </r>
  <r>
    <x v="94"/>
    <n v="2"/>
    <n v="8.9"/>
    <n v="3.3"/>
    <n v="6"/>
    <n v="54.8"/>
    <n v="0"/>
  </r>
  <r>
    <x v="94"/>
    <n v="3"/>
    <n v="10.4"/>
    <n v="2.2999999999999998"/>
    <n v="5"/>
    <n v="27.5"/>
    <n v="0"/>
  </r>
  <r>
    <x v="94"/>
    <n v="4"/>
    <n v="14"/>
    <n v="4"/>
    <n v="2"/>
    <n v="21.6"/>
    <n v="0"/>
  </r>
  <r>
    <x v="94"/>
    <n v="5"/>
    <n v="15.3"/>
    <n v="4.8"/>
    <n v="1"/>
    <n v="22.6"/>
    <n v="0"/>
  </r>
  <r>
    <x v="94"/>
    <n v="6"/>
    <n v="17.2"/>
    <n v="8.6"/>
    <n v="0"/>
    <n v="78.3"/>
    <n v="0"/>
  </r>
  <r>
    <x v="94"/>
    <n v="7"/>
    <n v="18.8"/>
    <n v="10.6"/>
    <n v="0"/>
    <n v="79.7"/>
    <n v="0"/>
  </r>
  <r>
    <x v="94"/>
    <n v="8"/>
    <n v="17.5"/>
    <n v="9.4"/>
    <n v="0"/>
    <n v="120"/>
    <n v="0"/>
  </r>
  <r>
    <x v="94"/>
    <n v="9"/>
    <n v="16.3"/>
    <n v="9.8000000000000007"/>
    <n v="0"/>
    <n v="149.30000000000001"/>
    <n v="0"/>
  </r>
  <r>
    <x v="94"/>
    <n v="10"/>
    <n v="12.3"/>
    <n v="7.2"/>
    <n v="0"/>
    <n v="30.5"/>
    <n v="0"/>
  </r>
  <r>
    <x v="94"/>
    <n v="11"/>
    <n v="10.199999999999999"/>
    <n v="4.4000000000000004"/>
    <n v="3"/>
    <n v="113.8"/>
    <n v="0"/>
  </r>
  <r>
    <x v="94"/>
    <n v="12"/>
    <n v="6.9"/>
    <n v="0.8"/>
    <n v="9"/>
    <n v="97.3"/>
    <n v="0"/>
  </r>
  <r>
    <x v="95"/>
    <n v="1"/>
    <n v="6.2"/>
    <n v="0.9"/>
    <n v="8"/>
    <n v="56.3"/>
    <n v="40.9"/>
  </r>
  <r>
    <x v="95"/>
    <n v="2"/>
    <n v="2.1"/>
    <n v="-2.1"/>
    <n v="23"/>
    <n v="26.6"/>
    <n v="46.1"/>
  </r>
  <r>
    <x v="95"/>
    <n v="3"/>
    <n v="6.7"/>
    <n v="0"/>
    <n v="12"/>
    <n v="114.7"/>
    <n v="78.099999999999994"/>
  </r>
  <r>
    <x v="95"/>
    <n v="4"/>
    <n v="12.2"/>
    <n v="4"/>
    <n v="3"/>
    <n v="91.4"/>
    <n v="121.6"/>
  </r>
  <r>
    <x v="95"/>
    <n v="5"/>
    <n v="16"/>
    <n v="7.7"/>
    <n v="0"/>
    <n v="76.5"/>
    <n v="181.9"/>
  </r>
  <r>
    <x v="95"/>
    <n v="6"/>
    <n v="18.100000000000001"/>
    <n v="10.1"/>
    <n v="0"/>
    <n v="95"/>
    <n v="143.9"/>
  </r>
  <r>
    <x v="95"/>
    <n v="7"/>
    <n v="18.8"/>
    <n v="10.7"/>
    <n v="0"/>
    <n v="82.4"/>
    <n v="0"/>
  </r>
  <r>
    <x v="95"/>
    <n v="8"/>
    <n v="23.2"/>
    <n v="11.7"/>
    <n v="0"/>
    <n v="14.2"/>
    <n v="0"/>
  </r>
  <r>
    <x v="95"/>
    <n v="9"/>
    <n v="17.5"/>
    <n v="9.3000000000000007"/>
    <n v="0"/>
    <n v="68.2"/>
    <n v="101.5"/>
  </r>
  <r>
    <x v="95"/>
    <n v="10"/>
    <n v="14.6"/>
    <n v="7.7"/>
    <n v="0"/>
    <n v="49.2"/>
    <n v="92.4"/>
  </r>
  <r>
    <x v="95"/>
    <n v="11"/>
    <n v="10.3"/>
    <n v="3.9"/>
    <n v="8"/>
    <n v="101.6"/>
    <n v="79.7"/>
  </r>
  <r>
    <x v="95"/>
    <n v="12"/>
    <n v="7.1"/>
    <n v="3.2"/>
    <n v="5"/>
    <n v="80.8"/>
    <n v="21.2"/>
  </r>
  <r>
    <x v="96"/>
    <n v="1"/>
    <n v="6.6"/>
    <n v="1.3"/>
    <n v="8"/>
    <n v="170.8"/>
    <n v="40.1"/>
  </r>
  <r>
    <x v="96"/>
    <n v="2"/>
    <n v="7.9"/>
    <n v="2.2000000000000002"/>
    <n v="6"/>
    <n v="46.2"/>
    <n v="56"/>
  </r>
  <r>
    <x v="96"/>
    <n v="3"/>
    <n v="13.2"/>
    <n v="4.3"/>
    <n v="1"/>
    <n v="66"/>
    <n v="122.6"/>
  </r>
  <r>
    <x v="96"/>
    <n v="4"/>
    <n v="13.7"/>
    <n v="4.5"/>
    <n v="1"/>
    <n v="63.5"/>
    <n v="172"/>
  </r>
  <r>
    <x v="96"/>
    <n v="5"/>
    <n v="16.3"/>
    <n v="5"/>
    <n v="2"/>
    <n v="58.2"/>
    <n v="222.3"/>
  </r>
  <r>
    <x v="96"/>
    <n v="6"/>
    <n v="16.8"/>
    <n v="8.8000000000000007"/>
    <n v="0"/>
    <n v="110.1"/>
    <n v="126.4"/>
  </r>
  <r>
    <x v="96"/>
    <n v="7"/>
    <n v="19.100000000000001"/>
    <n v="10.5"/>
    <n v="0"/>
    <n v="62"/>
    <n v="149.5"/>
  </r>
  <r>
    <x v="96"/>
    <n v="8"/>
    <n v="18.2"/>
    <n v="10.6"/>
    <n v="0"/>
    <n v="89"/>
    <n v="107.7"/>
  </r>
  <r>
    <x v="96"/>
    <n v="9"/>
    <n v="16.5"/>
    <n v="9.4"/>
    <n v="0"/>
    <n v="66.599999999999994"/>
    <n v="97.6"/>
  </r>
  <r>
    <x v="96"/>
    <n v="10"/>
    <n v="13.6"/>
    <n v="6.4"/>
    <n v="2"/>
    <n v="56.8"/>
    <n v="87.5"/>
  </r>
  <r>
    <x v="96"/>
    <n v="11"/>
    <n v="11.5"/>
    <n v="5"/>
    <n v="4"/>
    <n v="67.2"/>
    <n v="75.8"/>
  </r>
  <r>
    <x v="96"/>
    <n v="12"/>
    <n v="8.4"/>
    <n v="2.8"/>
    <n v="4"/>
    <n v="114.9"/>
    <n v="47.9"/>
  </r>
  <r>
    <x v="97"/>
    <n v="1"/>
    <n v="9.3000000000000007"/>
    <n v="3.1"/>
    <n v="5"/>
    <n v="61.2"/>
    <n v="43.8"/>
  </r>
  <r>
    <x v="97"/>
    <n v="2"/>
    <n v="9.5"/>
    <n v="3.1"/>
    <n v="2"/>
    <n v="63.9"/>
    <n v="83.6"/>
  </r>
  <r>
    <x v="97"/>
    <n v="3"/>
    <n v="10.5"/>
    <n v="2.6"/>
    <n v="6"/>
    <n v="53.5"/>
    <n v="122.1"/>
  </r>
  <r>
    <x v="97"/>
    <n v="4"/>
    <n v="13.7"/>
    <n v="5.5"/>
    <n v="1"/>
    <n v="55.5"/>
    <n v="139.69999999999999"/>
  </r>
  <r>
    <x v="97"/>
    <n v="5"/>
    <n v="15.7"/>
    <n v="5.6"/>
    <n v="0"/>
    <n v="48.2"/>
    <n v="208.5"/>
  </r>
  <r>
    <x v="97"/>
    <n v="6"/>
    <n v="20.5"/>
    <n v="9.1999999999999993"/>
    <n v="0"/>
    <n v="24.9"/>
    <n v="252.9"/>
  </r>
  <r>
    <x v="97"/>
    <n v="7"/>
    <n v="20"/>
    <n v="11.8"/>
    <n v="0"/>
    <n v="69.3"/>
    <n v="121.9"/>
  </r>
  <r>
    <x v="97"/>
    <n v="8"/>
    <n v="19.399999999999999"/>
    <n v="11.8"/>
    <n v="0"/>
    <n v="77"/>
    <n v="113.4"/>
  </r>
  <r>
    <x v="97"/>
    <n v="9"/>
    <n v="18.8"/>
    <n v="10.4"/>
    <n v="0"/>
    <n v="62.7"/>
    <n v="153.1"/>
  </r>
  <r>
    <x v="97"/>
    <n v="10"/>
    <n v="14.3"/>
    <n v="7.9"/>
    <n v="1"/>
    <n v="122.9"/>
    <n v="73.8"/>
  </r>
  <r>
    <x v="97"/>
    <n v="11"/>
    <n v="9.9"/>
    <n v="3.6"/>
    <n v="3"/>
    <n v="61.5"/>
    <n v="70.099999999999994"/>
  </r>
  <r>
    <x v="97"/>
    <n v="12"/>
    <n v="8.5"/>
    <n v="2.6"/>
    <n v="3"/>
    <n v="116.4"/>
    <n v="30.4"/>
  </r>
  <r>
    <x v="98"/>
    <n v="1"/>
    <n v="8.4"/>
    <n v="3.3"/>
    <n v="5"/>
    <n v="43.3"/>
    <n v="41.4"/>
  </r>
  <r>
    <x v="98"/>
    <n v="2"/>
    <n v="8.1"/>
    <n v="1.5"/>
    <n v="7"/>
    <n v="73.3"/>
    <n v="63"/>
  </r>
  <r>
    <x v="98"/>
    <n v="3"/>
    <n v="11.9"/>
    <n v="3.9"/>
    <n v="2"/>
    <n v="27.5"/>
    <n v="125.6"/>
  </r>
  <r>
    <x v="98"/>
    <n v="4"/>
    <n v="11.3"/>
    <n v="3.3"/>
    <n v="3"/>
    <n v="103.2"/>
    <n v="130.4"/>
  </r>
  <r>
    <x v="98"/>
    <n v="5"/>
    <n v="16.100000000000001"/>
    <n v="6.6"/>
    <n v="0"/>
    <n v="21.6"/>
    <n v="199"/>
  </r>
  <r>
    <x v="98"/>
    <n v="6"/>
    <n v="19.7"/>
    <n v="10.199999999999999"/>
    <n v="0"/>
    <n v="71.900000000000006"/>
    <n v="180.1"/>
  </r>
  <r>
    <x v="98"/>
    <n v="7"/>
    <n v="18.8"/>
    <n v="11.1"/>
    <n v="0"/>
    <n v="120.8"/>
    <n v="146.19999999999999"/>
  </r>
  <r>
    <x v="98"/>
    <n v="8"/>
    <n v="18.2"/>
    <n v="10.7"/>
    <n v="0"/>
    <n v="134.69999999999999"/>
    <n v="136.9"/>
  </r>
  <r>
    <x v="98"/>
    <n v="9"/>
    <n v="15.5"/>
    <n v="8.3000000000000007"/>
    <n v="0"/>
    <n v="139.19999999999999"/>
    <n v="106.5"/>
  </r>
  <r>
    <x v="98"/>
    <n v="10"/>
    <n v="12.6"/>
    <n v="6.4"/>
    <n v="1"/>
    <n v="91.6"/>
    <n v="86.2"/>
  </r>
  <r>
    <x v="98"/>
    <n v="11"/>
    <n v="8.1999999999999993"/>
    <n v="1.3"/>
    <n v="7"/>
    <n v="67"/>
    <n v="74.8"/>
  </r>
  <r>
    <x v="98"/>
    <n v="12"/>
    <n v="4.0999999999999996"/>
    <n v="-0.8"/>
    <n v="16"/>
    <n v="67.8"/>
    <n v="34.799999999999997"/>
  </r>
  <r>
    <x v="99"/>
    <n v="1"/>
    <n v="6.6"/>
    <n v="1.5"/>
    <n v="9"/>
    <n v="67.2"/>
    <n v="55.3"/>
  </r>
  <r>
    <x v="99"/>
    <n v="2"/>
    <n v="6.5"/>
    <n v="-0.2"/>
    <n v="12"/>
    <n v="76.8"/>
    <n v="78.8"/>
  </r>
  <r>
    <x v="99"/>
    <n v="3"/>
    <n v="7.9"/>
    <n v="1.1000000000000001"/>
    <n v="8"/>
    <n v="70.7"/>
    <n v="90.3"/>
  </r>
  <r>
    <x v="99"/>
    <n v="4"/>
    <n v="10.199999999999999"/>
    <n v="3.4"/>
    <n v="1"/>
    <n v="43.8"/>
    <n v="161.80000000000001"/>
  </r>
  <r>
    <x v="99"/>
    <n v="5"/>
    <n v="13.8"/>
    <n v="4.9000000000000004"/>
    <n v="0"/>
    <n v="38.1"/>
    <n v="196.7"/>
  </r>
  <r>
    <x v="99"/>
    <n v="6"/>
    <n v="18.100000000000001"/>
    <n v="8.4"/>
    <n v="0"/>
    <n v="53.6"/>
    <n v="207.3"/>
  </r>
  <r>
    <x v="99"/>
    <n v="7"/>
    <n v="18.8"/>
    <n v="11.6"/>
    <n v="0"/>
    <n v="85.1"/>
    <n v="112"/>
  </r>
  <r>
    <x v="99"/>
    <n v="8"/>
    <n v="17.7"/>
    <n v="10.6"/>
    <n v="0"/>
    <n v="111.4"/>
    <n v="132.80000000000001"/>
  </r>
  <r>
    <x v="99"/>
    <n v="9"/>
    <n v="16.7"/>
    <n v="10"/>
    <n v="0"/>
    <n v="50.8"/>
    <n v="93.7"/>
  </r>
  <r>
    <x v="99"/>
    <n v="10"/>
    <n v="13.8"/>
    <n v="7.1"/>
    <n v="0"/>
    <n v="21.2"/>
    <n v="92"/>
  </r>
  <r>
    <x v="99"/>
    <n v="11"/>
    <n v="10.4"/>
    <n v="4.7"/>
    <n v="2"/>
    <n v="139.19999999999999"/>
    <n v="45.4"/>
  </r>
  <r>
    <x v="99"/>
    <n v="12"/>
    <n v="8.4"/>
    <n v="2.5"/>
    <n v="7"/>
    <n v="105.6"/>
    <n v="35.299999999999997"/>
  </r>
  <r>
    <x v="100"/>
    <n v="1"/>
    <n v="5.5"/>
    <n v="-0.6"/>
    <n v="18"/>
    <n v="116.5"/>
    <n v="50.8"/>
  </r>
  <r>
    <x v="100"/>
    <n v="2"/>
    <n v="7.5"/>
    <n v="1"/>
    <n v="15"/>
    <n v="25.6"/>
    <n v="57.3"/>
  </r>
  <r>
    <x v="100"/>
    <n v="3"/>
    <n v="10.199999999999999"/>
    <n v="3.6"/>
    <n v="5"/>
    <n v="33.9"/>
    <n v="113.5"/>
  </r>
  <r>
    <x v="100"/>
    <n v="4"/>
    <n v="13.5"/>
    <n v="5.0999999999999996"/>
    <n v="1"/>
    <n v="38.700000000000003"/>
    <n v="145.30000000000001"/>
  </r>
  <r>
    <x v="100"/>
    <n v="5"/>
    <n v="16.7"/>
    <n v="7.6"/>
    <n v="0"/>
    <n v="25.7"/>
    <n v="171.5"/>
  </r>
  <r>
    <x v="100"/>
    <n v="6"/>
    <n v="17.2"/>
    <n v="9"/>
    <n v="0"/>
    <n v="56.4"/>
    <n v="145.1"/>
  </r>
  <r>
    <x v="100"/>
    <n v="7"/>
    <n v="19.7"/>
    <n v="11.7"/>
    <n v="0"/>
    <n v="40.700000000000003"/>
    <n v="105.8"/>
  </r>
  <r>
    <x v="100"/>
    <n v="8"/>
    <n v="18.600000000000001"/>
    <n v="10.7"/>
    <n v="0"/>
    <n v="42.1"/>
    <n v="108.4"/>
  </r>
  <r>
    <x v="100"/>
    <n v="9"/>
    <n v="14.4"/>
    <n v="6.1"/>
    <n v="0"/>
    <n v="27"/>
    <n v="105.6"/>
  </r>
  <r>
    <x v="100"/>
    <n v="10"/>
    <n v="12.6"/>
    <n v="5.5"/>
    <n v="2"/>
    <n v="44.4"/>
    <n v="121.3"/>
  </r>
  <r>
    <x v="100"/>
    <n v="11"/>
    <n v="7.7"/>
    <n v="1.5"/>
    <n v="10"/>
    <n v="46.1"/>
    <n v="52.7"/>
  </r>
  <r>
    <x v="100"/>
    <n v="12"/>
    <n v="6.4"/>
    <n v="0.8"/>
    <n v="12"/>
    <n v="85.4"/>
    <n v="0"/>
  </r>
  <r>
    <x v="101"/>
    <n v="1"/>
    <n v="7.5"/>
    <n v="2.2000000000000002"/>
    <n v="8"/>
    <n v="19.7"/>
    <n v="41.8"/>
  </r>
  <r>
    <x v="101"/>
    <n v="2"/>
    <n v="8.9"/>
    <n v="2.8"/>
    <n v="8"/>
    <n v="34.200000000000003"/>
    <n v="51.1"/>
  </r>
  <r>
    <x v="101"/>
    <n v="3"/>
    <n v="10.6"/>
    <n v="0.9"/>
    <n v="12"/>
    <n v="7"/>
    <n v="111.5"/>
  </r>
  <r>
    <x v="101"/>
    <n v="4"/>
    <n v="11.4"/>
    <n v="1.9"/>
    <n v="3"/>
    <n v="30.4"/>
    <n v="154.69999999999999"/>
  </r>
  <r>
    <x v="101"/>
    <n v="5"/>
    <n v="17.3"/>
    <n v="8.1"/>
    <n v="0"/>
    <n v="32.6"/>
    <n v="204.9"/>
  </r>
  <r>
    <x v="101"/>
    <n v="6"/>
    <n v="18.100000000000001"/>
    <n v="9.1999999999999993"/>
    <n v="0"/>
    <n v="34.299999999999997"/>
    <n v="158.5"/>
  </r>
  <r>
    <x v="101"/>
    <n v="7"/>
    <n v="18.5"/>
    <n v="10.7"/>
    <n v="0"/>
    <n v="60"/>
    <n v="134.9"/>
  </r>
  <r>
    <x v="101"/>
    <n v="8"/>
    <n v="18.899999999999999"/>
    <n v="10.8"/>
    <n v="0"/>
    <n v="33.799999999999997"/>
    <n v="130.1"/>
  </r>
  <r>
    <x v="101"/>
    <n v="9"/>
    <n v="17.399999999999999"/>
    <n v="10.5"/>
    <n v="0"/>
    <n v="36.200000000000003"/>
    <n v="92.3"/>
  </r>
  <r>
    <x v="101"/>
    <n v="10"/>
    <n v="13.5"/>
    <n v="6.7"/>
    <n v="0"/>
    <n v="33.4"/>
    <n v="83.7"/>
  </r>
  <r>
    <x v="101"/>
    <n v="11"/>
    <n v="10.7"/>
    <n v="5.3"/>
    <n v="0"/>
    <n v="38.700000000000003"/>
    <n v="53.1"/>
  </r>
  <r>
    <x v="101"/>
    <n v="12"/>
    <n v="9.6999999999999993"/>
    <n v="4.5"/>
    <n v="3"/>
    <n v="50.9"/>
    <n v="31.8"/>
  </r>
  <r>
    <x v="102"/>
    <n v="1"/>
    <n v="7.1"/>
    <n v="1.9"/>
    <n v="10"/>
    <n v="46.4"/>
    <n v="39.1"/>
  </r>
  <r>
    <x v="102"/>
    <n v="2"/>
    <n v="6.9"/>
    <n v="1.5"/>
    <n v="6"/>
    <n v="54.2"/>
    <n v="41.4"/>
  </r>
  <r>
    <x v="102"/>
    <n v="3"/>
    <n v="9.4"/>
    <n v="3"/>
    <n v="6"/>
    <n v="33.1"/>
    <n v="100.6"/>
  </r>
  <r>
    <x v="102"/>
    <n v="4"/>
    <n v="12.8"/>
    <n v="3"/>
    <n v="3"/>
    <n v="14"/>
    <n v="170.7"/>
  </r>
  <r>
    <x v="102"/>
    <n v="5"/>
    <n v="15.1"/>
    <n v="6.4"/>
    <n v="1"/>
    <n v="50.9"/>
    <n v="161.69999999999999"/>
  </r>
  <r>
    <x v="102"/>
    <n v="6"/>
    <n v="16.5"/>
    <n v="8.8000000000000007"/>
    <n v="0"/>
    <n v="32.4"/>
    <n v="114.2"/>
  </r>
  <r>
    <x v="102"/>
    <n v="7"/>
    <n v="17"/>
    <n v="10"/>
    <n v="0"/>
    <n v="49.3"/>
    <n v="85.6"/>
  </r>
  <r>
    <x v="102"/>
    <n v="8"/>
    <n v="17.5"/>
    <n v="9.6999999999999993"/>
    <n v="0"/>
    <n v="37.9"/>
    <n v="116.5"/>
  </r>
  <r>
    <x v="102"/>
    <n v="9"/>
    <n v="15.3"/>
    <n v="7.8"/>
    <n v="0"/>
    <n v="65.400000000000006"/>
    <n v="135.19999999999999"/>
  </r>
  <r>
    <x v="102"/>
    <n v="10"/>
    <n v="14.2"/>
    <n v="7.5"/>
    <n v="1"/>
    <n v="60.2"/>
    <n v="60.5"/>
  </r>
  <r>
    <x v="102"/>
    <n v="11"/>
    <n v="9.5"/>
    <n v="3"/>
    <n v="3"/>
    <n v="46.8"/>
    <n v="51.9"/>
  </r>
  <r>
    <x v="102"/>
    <n v="12"/>
    <n v="9.1999999999999993"/>
    <n v="4.5"/>
    <n v="1"/>
    <n v="48.8"/>
    <n v="23.9"/>
  </r>
  <r>
    <x v="103"/>
    <n v="1"/>
    <n v="5.7"/>
    <n v="0.4"/>
    <n v="12"/>
    <n v="55.6"/>
    <n v="53.3"/>
  </r>
  <r>
    <x v="103"/>
    <n v="2"/>
    <n v="5.0999999999999996"/>
    <n v="-1.5"/>
    <n v="16"/>
    <n v="27.7"/>
    <n v="70.599999999999994"/>
  </r>
  <r>
    <x v="103"/>
    <n v="3"/>
    <n v="8.8000000000000007"/>
    <n v="-0.3"/>
    <n v="18"/>
    <n v="18.3"/>
    <n v="140.4"/>
  </r>
  <r>
    <x v="103"/>
    <n v="4"/>
    <n v="14.6"/>
    <n v="4.7"/>
    <n v="1"/>
    <n v="70.3"/>
    <n v="173.8"/>
  </r>
  <r>
    <x v="103"/>
    <n v="5"/>
    <n v="13.8"/>
    <n v="5.5"/>
    <n v="0"/>
    <n v="73.5"/>
    <n v="203.7"/>
  </r>
  <r>
    <x v="103"/>
    <n v="6"/>
    <n v="16.399999999999999"/>
    <n v="9.1"/>
    <n v="0"/>
    <n v="107.5"/>
    <n v="103.3"/>
  </r>
  <r>
    <x v="103"/>
    <n v="7"/>
    <n v="22.2"/>
    <n v="11"/>
    <n v="0"/>
    <n v="50.3"/>
    <n v="217.8"/>
  </r>
  <r>
    <x v="103"/>
    <n v="8"/>
    <n v="21.7"/>
    <n v="12.5"/>
    <n v="0"/>
    <n v="27.4"/>
    <n v="132.9"/>
  </r>
  <r>
    <x v="103"/>
    <n v="9"/>
    <n v="18"/>
    <n v="9.9"/>
    <n v="0"/>
    <n v="83.5"/>
    <n v="144.6"/>
  </r>
  <r>
    <x v="103"/>
    <n v="10"/>
    <n v="13"/>
    <n v="5.0999999999999996"/>
    <n v="2"/>
    <n v="37.700000000000003"/>
    <n v="101.7"/>
  </r>
  <r>
    <x v="103"/>
    <n v="11"/>
    <n v="10.3"/>
    <n v="5.4"/>
    <n v="2"/>
    <n v="51.4"/>
    <n v="40.4"/>
  </r>
  <r>
    <x v="103"/>
    <n v="12"/>
    <n v="8.8000000000000007"/>
    <n v="3"/>
    <n v="4"/>
    <n v="102.9"/>
    <n v="30.1"/>
  </r>
  <r>
    <x v="104"/>
    <n v="1"/>
    <n v="6.6"/>
    <n v="0.9"/>
    <n v="13"/>
    <n v="50.1"/>
    <n v="46.2"/>
  </r>
  <r>
    <x v="104"/>
    <n v="2"/>
    <n v="5.7"/>
    <n v="-0.9"/>
    <n v="19"/>
    <n v="26.7"/>
    <n v="73.099999999999994"/>
  </r>
  <r>
    <x v="104"/>
    <n v="3"/>
    <n v="10.4"/>
    <n v="3.8"/>
    <n v="2"/>
    <n v="67.099999999999994"/>
    <n v="114.6"/>
  </r>
  <r>
    <x v="104"/>
    <n v="4"/>
    <n v="12.6"/>
    <n v="3"/>
    <n v="6"/>
    <n v="27.6"/>
    <n v="152.1"/>
  </r>
  <r>
    <x v="104"/>
    <n v="5"/>
    <n v="16.100000000000001"/>
    <n v="7"/>
    <n v="1"/>
    <n v="33.1"/>
    <n v="170.1"/>
  </r>
  <r>
    <x v="104"/>
    <n v="6"/>
    <n v="17.399999999999999"/>
    <n v="8.1999999999999993"/>
    <n v="0"/>
    <n v="62.7"/>
    <n v="179.7"/>
  </r>
  <r>
    <x v="104"/>
    <n v="7"/>
    <n v="18.8"/>
    <n v="11.1"/>
    <n v="0"/>
    <n v="95.5"/>
    <n v="133.80000000000001"/>
  </r>
  <r>
    <x v="104"/>
    <n v="8"/>
    <n v="16.899999999999999"/>
    <n v="9.1"/>
    <n v="0"/>
    <n v="150"/>
    <n v="129.30000000000001"/>
  </r>
  <r>
    <x v="104"/>
    <n v="9"/>
    <n v="16.2"/>
    <n v="10"/>
    <n v="0"/>
    <n v="84.5"/>
    <n v="74.099999999999994"/>
  </r>
  <r>
    <x v="104"/>
    <n v="10"/>
    <n v="13.1"/>
    <n v="6.2"/>
    <n v="1"/>
    <n v="49.4"/>
    <n v="96.6"/>
  </r>
  <r>
    <x v="104"/>
    <n v="11"/>
    <n v="9.9"/>
    <n v="4.5999999999999996"/>
    <n v="1"/>
    <n v="58"/>
    <n v="40.6"/>
  </r>
  <r>
    <x v="104"/>
    <n v="12"/>
    <n v="8.8000000000000007"/>
    <n v="4.2"/>
    <n v="3"/>
    <n v="138.1"/>
    <n v="23.7"/>
  </r>
  <r>
    <x v="105"/>
    <n v="1"/>
    <n v="8.5"/>
    <n v="1.8"/>
    <n v="9"/>
    <n v="114.4"/>
    <n v="57.9"/>
  </r>
  <r>
    <x v="105"/>
    <n v="2"/>
    <n v="8.6"/>
    <n v="1.8"/>
    <n v="7"/>
    <n v="51.4"/>
    <n v="85"/>
  </r>
  <r>
    <x v="105"/>
    <n v="3"/>
    <n v="12.2"/>
    <n v="6.5"/>
    <n v="1"/>
    <n v="62.3"/>
    <n v="62.7"/>
  </r>
  <r>
    <x v="105"/>
    <n v="4"/>
    <n v="13.2"/>
    <n v="4.2"/>
    <n v="0"/>
    <n v="29.8"/>
    <n v="173.5"/>
  </r>
  <r>
    <x v="105"/>
    <n v="5"/>
    <n v="15.2"/>
    <n v="5.8"/>
    <n v="1"/>
    <n v="61.8"/>
    <n v="187.9"/>
  </r>
  <r>
    <x v="105"/>
    <n v="6"/>
    <n v="19.899999999999999"/>
    <n v="8.3000000000000007"/>
    <n v="0"/>
    <n v="35.6"/>
    <n v="244.1"/>
  </r>
  <r>
    <x v="105"/>
    <n v="7"/>
    <n v="18.3"/>
    <n v="11.6"/>
    <n v="0"/>
    <n v="93.8"/>
    <n v="65"/>
  </r>
  <r>
    <x v="105"/>
    <n v="8"/>
    <n v="18.100000000000001"/>
    <n v="11"/>
    <n v="0"/>
    <n v="141.4"/>
    <n v="111.4"/>
  </r>
  <r>
    <x v="105"/>
    <n v="9"/>
    <n v="15.2"/>
    <n v="8.3000000000000007"/>
    <n v="0"/>
    <n v="98.3"/>
    <n v="88.9"/>
  </r>
  <r>
    <x v="105"/>
    <n v="10"/>
    <n v="13.2"/>
    <n v="6.9"/>
    <n v="0"/>
    <n v="88.6"/>
    <n v="62.8"/>
  </r>
  <r>
    <x v="105"/>
    <n v="11"/>
    <n v="9.4"/>
    <n v="3.8"/>
    <n v="5"/>
    <n v="25.2"/>
    <n v="55.7"/>
  </r>
  <r>
    <x v="105"/>
    <n v="12"/>
    <n v="8.1999999999999993"/>
    <n v="2.7"/>
    <n v="3"/>
    <n v="109.3"/>
    <n v="48.9"/>
  </r>
  <r>
    <x v="106"/>
    <n v="1"/>
    <n v="7"/>
    <n v="1.5"/>
    <n v="9"/>
    <n v="86.4"/>
    <n v="57.2"/>
  </r>
  <r>
    <x v="106"/>
    <n v="2"/>
    <n v="8.3000000000000007"/>
    <n v="2.1"/>
    <n v="8"/>
    <n v="99.3"/>
    <n v="59.8"/>
  </r>
  <r>
    <x v="106"/>
    <n v="3"/>
    <n v="7.4"/>
    <n v="0.9"/>
    <n v="13"/>
    <n v="35.1"/>
    <n v="100.9"/>
  </r>
  <r>
    <x v="106"/>
    <n v="4"/>
    <n v="11.9"/>
    <n v="3.9"/>
    <n v="4"/>
    <n v="30.6"/>
    <n v="133.30000000000001"/>
  </r>
  <r>
    <x v="106"/>
    <n v="5"/>
    <n v="14.6"/>
    <n v="5.3"/>
    <n v="0"/>
    <n v="67.2"/>
    <n v="193.6"/>
  </r>
  <r>
    <x v="106"/>
    <n v="6"/>
    <n v="17"/>
    <n v="9.3000000000000007"/>
    <n v="0"/>
    <n v="137.5"/>
    <n v="121.5"/>
  </r>
  <r>
    <x v="106"/>
    <n v="7"/>
    <n v="19.2"/>
    <n v="11.3"/>
    <n v="0"/>
    <n v="138.19999999999999"/>
    <n v="144.4"/>
  </r>
  <r>
    <x v="106"/>
    <n v="8"/>
    <n v="18.3"/>
    <n v="11.2"/>
    <n v="0"/>
    <n v="99.1"/>
    <n v="108.4"/>
  </r>
  <r>
    <x v="106"/>
    <n v="9"/>
    <n v="18"/>
    <n v="11"/>
    <n v="0"/>
    <n v="74.2"/>
    <n v="102.3"/>
  </r>
  <r>
    <x v="106"/>
    <n v="10"/>
    <n v="13.7"/>
    <n v="7.6"/>
    <n v="0"/>
    <n v="99.5"/>
    <n v="86.6"/>
  </r>
  <r>
    <x v="106"/>
    <n v="11"/>
    <n v="10.6"/>
    <n v="5.2"/>
    <n v="1"/>
    <n v="42.4"/>
    <n v="48.1"/>
  </r>
  <r>
    <x v="106"/>
    <n v="12"/>
    <n v="7.2"/>
    <n v="1.7"/>
    <n v="5"/>
    <n v="131.4"/>
    <n v="35.799999999999997"/>
  </r>
  <r>
    <x v="107"/>
    <n v="1"/>
    <n v="5.5"/>
    <n v="-1"/>
    <n v="19"/>
    <n v="55.9"/>
    <n v="82.7"/>
  </r>
  <r>
    <x v="107"/>
    <n v="2"/>
    <n v="9.1999999999999993"/>
    <n v="2.2000000000000002"/>
    <n v="8"/>
    <n v="25.9"/>
    <n v="56.9"/>
  </r>
  <r>
    <x v="107"/>
    <n v="3"/>
    <n v="11.4"/>
    <n v="4.3"/>
    <n v="0"/>
    <n v="59.5"/>
    <n v="119.3"/>
  </r>
  <r>
    <x v="107"/>
    <n v="4"/>
    <n v="13.2"/>
    <n v="4.4000000000000004"/>
    <n v="0"/>
    <n v="73.8"/>
    <n v="157.19999999999999"/>
  </r>
  <r>
    <x v="107"/>
    <n v="5"/>
    <n v="17.899999999999999"/>
    <n v="6.7"/>
    <n v="1"/>
    <n v="33.6"/>
    <n v="229.1"/>
  </r>
  <r>
    <x v="107"/>
    <n v="6"/>
    <n v="19.5"/>
    <n v="9.5"/>
    <n v="0"/>
    <n v="50.5"/>
    <n v="223.4"/>
  </r>
  <r>
    <x v="107"/>
    <n v="7"/>
    <n v="20.399999999999999"/>
    <n v="11.7"/>
    <n v="0"/>
    <n v="84.2"/>
    <n v="143.1"/>
  </r>
  <r>
    <x v="107"/>
    <n v="8"/>
    <n v="20.399999999999999"/>
    <n v="11.8"/>
    <n v="0"/>
    <n v="26.1"/>
    <n v="141.69999999999999"/>
  </r>
  <r>
    <x v="107"/>
    <n v="9"/>
    <n v="19.2"/>
    <n v="8.6999999999999993"/>
    <n v="0"/>
    <n v="40.4"/>
    <n v="140.5"/>
  </r>
  <r>
    <x v="107"/>
    <n v="10"/>
    <n v="15.8"/>
    <n v="8.8000000000000007"/>
    <n v="0"/>
    <n v="99.8"/>
    <n v="104.1"/>
  </r>
  <r>
    <x v="107"/>
    <n v="11"/>
    <n v="10"/>
    <n v="3.5"/>
    <n v="2"/>
    <n v="81.900000000000006"/>
    <n v="73.3"/>
  </r>
  <r>
    <x v="107"/>
    <n v="12"/>
    <n v="8.5"/>
    <n v="2.5"/>
    <n v="2"/>
    <n v="116"/>
    <n v="41"/>
  </r>
  <r>
    <x v="108"/>
    <n v="1"/>
    <n v="7.6"/>
    <n v="1"/>
    <n v="15"/>
    <n v="79.400000000000006"/>
    <n v="42.8"/>
  </r>
  <r>
    <x v="108"/>
    <n v="2"/>
    <n v="7.4"/>
    <n v="0.1"/>
    <n v="17"/>
    <n v="78.099999999999994"/>
    <n v="105.4"/>
  </r>
  <r>
    <x v="108"/>
    <n v="3"/>
    <n v="9.4"/>
    <n v="4"/>
    <n v="0"/>
    <n v="51.6"/>
    <n v="66"/>
  </r>
  <r>
    <x v="108"/>
    <n v="4"/>
    <n v="14.1"/>
    <n v="4.9000000000000004"/>
    <n v="0"/>
    <n v="64.099999999999994"/>
    <n v="159.69999999999999"/>
  </r>
  <r>
    <x v="108"/>
    <n v="5"/>
    <n v="17.7"/>
    <n v="7.9"/>
    <n v="0"/>
    <n v="85"/>
    <n v="196.2"/>
  </r>
  <r>
    <x v="108"/>
    <n v="6"/>
    <n v="19.7"/>
    <n v="10.199999999999999"/>
    <n v="0"/>
    <n v="72.599999999999994"/>
    <n v="225.3"/>
  </r>
  <r>
    <x v="108"/>
    <n v="7"/>
    <n v="18.399999999999999"/>
    <n v="10.6"/>
    <n v="0"/>
    <n v="98.5"/>
    <n v="143.9"/>
  </r>
  <r>
    <x v="108"/>
    <n v="8"/>
    <n v="18.399999999999999"/>
    <n v="10"/>
    <n v="0"/>
    <n v="97.9"/>
    <n v="144.80000000000001"/>
  </r>
  <r>
    <x v="108"/>
    <n v="9"/>
    <n v="16.5"/>
    <n v="8.5"/>
    <n v="0"/>
    <n v="83.8"/>
    <n v="119.7"/>
  </r>
  <r>
    <x v="108"/>
    <n v="10"/>
    <n v="13"/>
    <n v="6.7"/>
    <n v="0"/>
    <n v="129.30000000000001"/>
    <n v="62.2"/>
  </r>
  <r>
    <x v="108"/>
    <n v="11"/>
    <n v="9.9"/>
    <n v="3.6"/>
    <n v="3"/>
    <n v="84.6"/>
    <n v="60.4"/>
  </r>
  <r>
    <x v="108"/>
    <n v="12"/>
    <n v="5.9"/>
    <n v="-0.2"/>
    <n v="13"/>
    <n v="77.5"/>
    <n v="65"/>
  </r>
  <r>
    <x v="109"/>
    <n v="1"/>
    <n v="7.1"/>
    <n v="0.5"/>
    <n v="8"/>
    <n v="91.3"/>
    <n v="54.4"/>
  </r>
  <r>
    <x v="109"/>
    <n v="2"/>
    <n v="10.4"/>
    <n v="4.4000000000000004"/>
    <n v="2"/>
    <n v="78.099999999999994"/>
    <n v="67.3"/>
  </r>
  <r>
    <x v="109"/>
    <n v="3"/>
    <n v="12.6"/>
    <n v="5.6"/>
    <n v="0"/>
    <n v="27.8"/>
    <n v="86"/>
  </r>
  <r>
    <x v="109"/>
    <n v="4"/>
    <n v="13.1"/>
    <n v="5.0999999999999996"/>
    <n v="2"/>
    <n v="131.80000000000001"/>
    <n v="108.2"/>
  </r>
  <r>
    <x v="109"/>
    <n v="5"/>
    <n v="15.2"/>
    <n v="6.3"/>
    <n v="0"/>
    <n v="77"/>
    <n v="178.4"/>
  </r>
  <r>
    <x v="109"/>
    <n v="6"/>
    <n v="17.7"/>
    <n v="9.1999999999999993"/>
    <n v="0"/>
    <n v="41.5"/>
    <n v="143.1"/>
  </r>
  <r>
    <x v="109"/>
    <n v="7"/>
    <n v="17.899999999999999"/>
    <n v="9.9"/>
    <n v="0"/>
    <n v="47.8"/>
    <n v="89.8"/>
  </r>
  <r>
    <x v="109"/>
    <n v="8"/>
    <n v="18.5"/>
    <n v="10.199999999999999"/>
    <n v="0"/>
    <n v="64.3"/>
    <n v="137.1"/>
  </r>
  <r>
    <x v="109"/>
    <n v="9"/>
    <n v="17.399999999999999"/>
    <n v="9.5"/>
    <n v="0"/>
    <n v="93.6"/>
    <n v="116.3"/>
  </r>
  <r>
    <x v="109"/>
    <n v="10"/>
    <n v="13.3"/>
    <n v="6.7"/>
    <n v="0"/>
    <n v="101.3"/>
    <n v="104.3"/>
  </r>
  <r>
    <x v="109"/>
    <n v="11"/>
    <n v="9.3000000000000007"/>
    <n v="3.2"/>
    <n v="3"/>
    <n v="58.2"/>
    <n v="63.7"/>
  </r>
  <r>
    <x v="109"/>
    <n v="12"/>
    <n v="5.7"/>
    <n v="-0.4"/>
    <n v="19"/>
    <n v="63.6"/>
    <n v="34.200000000000003"/>
  </r>
  <r>
    <x v="110"/>
    <n v="1"/>
    <n v="7.8"/>
    <n v="1"/>
    <n v="7"/>
    <n v="77.099999999999994"/>
    <n v="52.2"/>
  </r>
  <r>
    <x v="110"/>
    <n v="2"/>
    <n v="8.4"/>
    <n v="2.2000000000000002"/>
    <n v="5"/>
    <n v="36"/>
    <n v="63.9"/>
  </r>
  <r>
    <x v="110"/>
    <n v="3"/>
    <n v="7.9"/>
    <n v="-0.7"/>
    <n v="16"/>
    <n v="54.8"/>
    <n v="126.4"/>
  </r>
  <r>
    <x v="110"/>
    <n v="4"/>
    <n v="12.8"/>
    <n v="3.1"/>
    <n v="4"/>
    <n v="51.7"/>
    <n v="194.9"/>
  </r>
  <r>
    <x v="110"/>
    <n v="5"/>
    <n v="15.3"/>
    <n v="5.5"/>
    <n v="0"/>
    <n v="72.2"/>
    <n v="211.6"/>
  </r>
  <r>
    <x v="110"/>
    <n v="6"/>
    <n v="17.600000000000001"/>
    <n v="8"/>
    <n v="0"/>
    <n v="33.5"/>
    <n v="174.5"/>
  </r>
  <r>
    <x v="110"/>
    <n v="7"/>
    <n v="18"/>
    <n v="10.1"/>
    <n v="0"/>
    <n v="52.3"/>
    <n v="103.5"/>
  </r>
  <r>
    <x v="110"/>
    <n v="8"/>
    <n v="18"/>
    <n v="9.6"/>
    <n v="0"/>
    <n v="83.3"/>
    <n v="154.9"/>
  </r>
  <r>
    <x v="110"/>
    <n v="9"/>
    <n v="15.1"/>
    <n v="8.3000000000000007"/>
    <n v="0"/>
    <n v="166"/>
    <n v="70.900000000000006"/>
  </r>
  <r>
    <x v="110"/>
    <n v="10"/>
    <n v="13.9"/>
    <n v="7"/>
    <n v="0"/>
    <n v="41.7"/>
    <n v="91.4"/>
  </r>
  <r>
    <x v="110"/>
    <n v="11"/>
    <n v="8.8000000000000007"/>
    <n v="3.5"/>
    <n v="3"/>
    <n v="49.6"/>
    <n v="39.700000000000003"/>
  </r>
  <r>
    <x v="110"/>
    <n v="12"/>
    <n v="7.2"/>
    <n v="1.2"/>
    <n v="9"/>
    <n v="88.8"/>
    <n v="36.1"/>
  </r>
  <r>
    <x v="111"/>
    <n v="1"/>
    <n v="2.2999999999999998"/>
    <n v="-2.8"/>
    <n v="27"/>
    <n v="39.1"/>
    <n v="59.7"/>
  </r>
  <r>
    <x v="111"/>
    <n v="2"/>
    <n v="4.3"/>
    <n v="-1.9"/>
    <n v="23"/>
    <n v="63"/>
    <n v="71.8"/>
  </r>
  <r>
    <x v="111"/>
    <n v="3"/>
    <n v="10.9"/>
    <n v="2.7"/>
    <n v="8"/>
    <n v="90.9"/>
    <n v="119.5"/>
  </r>
  <r>
    <x v="111"/>
    <n v="4"/>
    <n v="12.4"/>
    <n v="4.0999999999999996"/>
    <n v="1"/>
    <n v="71.400000000000006"/>
    <n v="133.19999999999999"/>
  </r>
  <r>
    <x v="111"/>
    <n v="5"/>
    <n v="14.5"/>
    <n v="5.4"/>
    <n v="0"/>
    <n v="71"/>
    <n v="182"/>
  </r>
  <r>
    <x v="111"/>
    <n v="6"/>
    <n v="18.5"/>
    <n v="9.4"/>
    <n v="0"/>
    <n v="120.8"/>
    <n v="164"/>
  </r>
  <r>
    <x v="111"/>
    <n v="7"/>
    <n v="18.399999999999999"/>
    <n v="10"/>
    <n v="0"/>
    <n v="38.200000000000003"/>
    <n v="168"/>
  </r>
  <r>
    <x v="111"/>
    <n v="8"/>
    <n v="17.600000000000001"/>
    <n v="10.3"/>
    <n v="0"/>
    <n v="103"/>
    <n v="112.4"/>
  </r>
  <r>
    <x v="111"/>
    <n v="9"/>
    <n v="16.3"/>
    <n v="8.5"/>
    <n v="0"/>
    <n v="58.4"/>
    <n v="129.5"/>
  </r>
  <r>
    <x v="111"/>
    <n v="10"/>
    <n v="14.2"/>
    <n v="7.8"/>
    <n v="0"/>
    <n v="100.2"/>
    <n v="75.2"/>
  </r>
  <r>
    <x v="111"/>
    <n v="11"/>
    <n v="10"/>
    <n v="3.7"/>
    <n v="5"/>
    <n v="139.1"/>
    <n v="48.9"/>
  </r>
  <r>
    <x v="111"/>
    <n v="12"/>
    <n v="6.2"/>
    <n v="1"/>
    <n v="11"/>
    <n v="19.399999999999999"/>
    <n v="51.3"/>
  </r>
  <r>
    <x v="112"/>
    <n v="1"/>
    <n v="7.9"/>
    <n v="2.9"/>
    <n v="1"/>
    <n v="48.6"/>
    <n v="27.3"/>
  </r>
  <r>
    <x v="112"/>
    <n v="2"/>
    <n v="7.9"/>
    <n v="2.4"/>
    <n v="9"/>
    <n v="31.3"/>
    <n v="64.2"/>
  </r>
  <r>
    <x v="112"/>
    <n v="3"/>
    <n v="8.5"/>
    <n v="2.2000000000000002"/>
    <n v="8"/>
    <n v="65.8"/>
    <n v="69.5"/>
  </r>
  <r>
    <x v="112"/>
    <n v="4"/>
    <n v="12.8"/>
    <n v="5"/>
    <n v="1"/>
    <n v="52.7"/>
    <n v="121.2"/>
  </r>
  <r>
    <x v="112"/>
    <n v="5"/>
    <n v="16.5"/>
    <n v="8.1"/>
    <n v="0"/>
    <n v="46.9"/>
    <n v="169.8"/>
  </r>
  <r>
    <x v="112"/>
    <n v="6"/>
    <n v="17"/>
    <n v="9.5"/>
    <n v="0"/>
    <n v="56"/>
    <n v="126.3"/>
  </r>
  <r>
    <x v="112"/>
    <n v="7"/>
    <n v="19.100000000000001"/>
    <n v="11.2"/>
    <n v="0"/>
    <n v="42"/>
    <n v="110.6"/>
  </r>
  <r>
    <x v="112"/>
    <n v="8"/>
    <n v="18.600000000000001"/>
    <n v="10.5"/>
    <n v="0"/>
    <n v="96.6"/>
    <n v="146.5"/>
  </r>
  <r>
    <x v="112"/>
    <n v="9"/>
    <n v="17.5"/>
    <n v="9.3000000000000007"/>
    <n v="0"/>
    <n v="61.8"/>
    <n v="128.30000000000001"/>
  </r>
  <r>
    <x v="112"/>
    <n v="10"/>
    <n v="12.5"/>
    <n v="5.6"/>
    <n v="0"/>
    <n v="132.9"/>
    <n v="67.5"/>
  </r>
  <r>
    <x v="112"/>
    <n v="11"/>
    <n v="10.3"/>
    <n v="3.5"/>
    <n v="6"/>
    <n v="59.7"/>
    <n v="67.3"/>
  </r>
  <r>
    <x v="112"/>
    <n v="12"/>
    <n v="6.9"/>
    <n v="0.8"/>
    <n v="10"/>
    <n v="89.1"/>
    <n v="41.8"/>
  </r>
  <r>
    <x v="113"/>
    <n v="1"/>
    <n v="6"/>
    <n v="0.1"/>
    <n v="13"/>
    <n v="112.6"/>
    <n v="62.2"/>
  </r>
  <r>
    <x v="113"/>
    <n v="2"/>
    <n v="6.7"/>
    <n v="0.7"/>
    <n v="11"/>
    <n v="7.7"/>
    <n v="44.9"/>
  </r>
  <r>
    <x v="113"/>
    <n v="3"/>
    <n v="9.5"/>
    <n v="1.8"/>
    <n v="6"/>
    <n v="62.5"/>
    <n v="117.1"/>
  </r>
  <r>
    <x v="113"/>
    <n v="4"/>
    <n v="12.6"/>
    <n v="3.9"/>
    <n v="1"/>
    <n v="74.599999999999994"/>
    <n v="153.6"/>
  </r>
  <r>
    <x v="113"/>
    <n v="5"/>
    <n v="15.4"/>
    <n v="7.3"/>
    <n v="1"/>
    <n v="56"/>
    <n v="137.30000000000001"/>
  </r>
  <r>
    <x v="113"/>
    <n v="6"/>
    <n v="18.3"/>
    <n v="9.6999999999999993"/>
    <n v="0"/>
    <n v="86.4"/>
    <n v="135.4"/>
  </r>
  <r>
    <x v="113"/>
    <n v="7"/>
    <n v="17.5"/>
    <n v="9.1999999999999993"/>
    <n v="0"/>
    <n v="65.3"/>
    <n v="125.3"/>
  </r>
  <r>
    <x v="113"/>
    <n v="8"/>
    <n v="17.8"/>
    <n v="10.199999999999999"/>
    <n v="0"/>
    <n v="89.1"/>
    <n v="124.6"/>
  </r>
  <r>
    <x v="113"/>
    <n v="9"/>
    <n v="15.5"/>
    <n v="7.9"/>
    <n v="0"/>
    <n v="68.2"/>
    <n v="70.8"/>
  </r>
  <r>
    <x v="113"/>
    <n v="10"/>
    <n v="14.2"/>
    <n v="7.4"/>
    <n v="0"/>
    <n v="59"/>
    <n v="75.5"/>
  </r>
  <r>
    <x v="113"/>
    <n v="11"/>
    <n v="7.3"/>
    <n v="1.7"/>
    <n v="10"/>
    <n v="118.5"/>
    <n v="70.8"/>
  </r>
  <r>
    <x v="113"/>
    <n v="12"/>
    <n v="7.6"/>
    <n v="1.4"/>
    <n v="6"/>
    <n v="96.8"/>
    <n v="52.3"/>
  </r>
  <r>
    <x v="114"/>
    <n v="1"/>
    <n v="6.2"/>
    <n v="1.9"/>
    <n v="10"/>
    <n v="69.5"/>
    <n v="29.5"/>
  </r>
  <r>
    <x v="114"/>
    <n v="2"/>
    <n v="7.8"/>
    <n v="3.6"/>
    <n v="0"/>
    <n v="116.5"/>
    <n v="41.2"/>
  </r>
  <r>
    <x v="114"/>
    <n v="3"/>
    <n v="11.6"/>
    <n v="3.9"/>
    <n v="1"/>
    <n v="60.7"/>
    <n v="124.8"/>
  </r>
  <r>
    <x v="114"/>
    <n v="4"/>
    <n v="9.9"/>
    <n v="3.7"/>
    <n v="4"/>
    <n v="101.5"/>
    <n v="88.9"/>
  </r>
  <r>
    <x v="114"/>
    <n v="5"/>
    <n v="15.9"/>
    <n v="6.3"/>
    <n v="0"/>
    <n v="69.400000000000006"/>
    <n v="219.5"/>
  </r>
  <r>
    <x v="114"/>
    <n v="6"/>
    <n v="18.899999999999999"/>
    <n v="11.1"/>
    <n v="0"/>
    <n v="103.1"/>
    <n v="140.30000000000001"/>
  </r>
  <r>
    <x v="114"/>
    <n v="7"/>
    <n v="19"/>
    <n v="10.199999999999999"/>
    <n v="0"/>
    <n v="35.9"/>
    <n v="164.1"/>
  </r>
  <r>
    <x v="114"/>
    <n v="8"/>
    <n v="17.899999999999999"/>
    <n v="9.6999999999999993"/>
    <n v="0"/>
    <n v="67.5"/>
    <n v="128.19999999999999"/>
  </r>
  <r>
    <x v="114"/>
    <n v="9"/>
    <n v="17.7"/>
    <n v="10.1"/>
    <n v="0"/>
    <n v="68.599999999999994"/>
    <n v="106.1"/>
  </r>
  <r>
    <x v="114"/>
    <n v="10"/>
    <n v="12.8"/>
    <n v="5.4"/>
    <n v="1"/>
    <n v="144.1"/>
    <n v="103.6"/>
  </r>
  <r>
    <x v="114"/>
    <n v="11"/>
    <n v="8"/>
    <n v="1.7"/>
    <n v="8"/>
    <n v="84.9"/>
    <n v="63"/>
  </r>
  <r>
    <x v="114"/>
    <n v="12"/>
    <n v="8.1999999999999993"/>
    <n v="2.2999999999999998"/>
    <n v="4"/>
    <n v="111.4"/>
    <n v="40.5"/>
  </r>
  <r>
    <x v="115"/>
    <n v="1"/>
    <n v="7.6"/>
    <n v="2.4"/>
    <n v="7"/>
    <n v="51.3"/>
    <n v="50.3"/>
  </r>
  <r>
    <x v="115"/>
    <n v="2"/>
    <n v="8.8000000000000007"/>
    <n v="2.4"/>
    <n v="2"/>
    <n v="72.099999999999994"/>
    <n v="83.9"/>
  </r>
  <r>
    <x v="115"/>
    <n v="3"/>
    <n v="10.1"/>
    <n v="3.3"/>
    <n v="3"/>
    <n v="62.6"/>
    <n v="115.1"/>
  </r>
  <r>
    <x v="115"/>
    <n v="4"/>
    <n v="13.4"/>
    <n v="4.0999999999999996"/>
    <n v="1"/>
    <n v="42"/>
    <n v="140.30000000000001"/>
  </r>
  <r>
    <x v="115"/>
    <n v="5"/>
    <n v="13.8"/>
    <n v="5.3"/>
    <n v="2"/>
    <n v="108.9"/>
    <n v="140.5"/>
  </r>
  <r>
    <x v="115"/>
    <n v="6"/>
    <n v="18.5"/>
    <n v="9"/>
    <n v="0"/>
    <n v="28.8"/>
    <n v="165.9"/>
  </r>
  <r>
    <x v="115"/>
    <n v="7"/>
    <n v="19.600000000000001"/>
    <n v="11.1"/>
    <n v="0"/>
    <n v="93.7"/>
    <n v="97.6"/>
  </r>
  <r>
    <x v="115"/>
    <n v="8"/>
    <n v="18.7"/>
    <n v="10.5"/>
    <n v="0"/>
    <n v="83.5"/>
    <n v="127.2"/>
  </r>
  <r>
    <x v="115"/>
    <n v="9"/>
    <n v="17"/>
    <n v="9.1"/>
    <n v="0"/>
    <n v="115.6"/>
    <n v="120.9"/>
  </r>
  <r>
    <x v="115"/>
    <n v="10"/>
    <n v="12.9"/>
    <n v="5.9"/>
    <n v="0"/>
    <n v="124.1"/>
    <n v="88"/>
  </r>
  <r>
    <x v="115"/>
    <n v="11"/>
    <n v="9.3000000000000007"/>
    <n v="2"/>
    <n v="7"/>
    <n v="54.1"/>
    <n v="75"/>
  </r>
  <r>
    <x v="115"/>
    <n v="12"/>
    <n v="7.1"/>
    <n v="1.9"/>
    <n v="11"/>
    <n v="67.8"/>
    <n v="41.1"/>
  </r>
  <r>
    <x v="116"/>
    <n v="1"/>
    <n v="7.8"/>
    <n v="2.5"/>
    <n v="7"/>
    <n v="87.3"/>
    <n v="33.6"/>
  </r>
  <r>
    <x v="116"/>
    <n v="2"/>
    <n v="5.8"/>
    <n v="-1.4"/>
    <n v="22"/>
    <n v="34"/>
    <n v="92.6"/>
  </r>
  <r>
    <x v="116"/>
    <n v="3"/>
    <n v="10.4"/>
    <n v="2.2999999999999998"/>
    <n v="3"/>
    <n v="57.2"/>
    <n v="100.7"/>
  </r>
  <r>
    <x v="116"/>
    <n v="4"/>
    <n v="12.4"/>
    <n v="3.4"/>
    <n v="9"/>
    <n v="56.8"/>
    <n v="151.69999999999999"/>
  </r>
  <r>
    <x v="116"/>
    <n v="5"/>
    <n v="14"/>
    <n v="4.8"/>
    <n v="3"/>
    <n v="52.8"/>
    <n v="156.80000000000001"/>
  </r>
  <r>
    <x v="116"/>
    <n v="6"/>
    <n v="19.5"/>
    <n v="9.1"/>
    <n v="0"/>
    <n v="66.3"/>
    <n v="215.5"/>
  </r>
  <r>
    <x v="116"/>
    <n v="7"/>
    <n v="19.100000000000001"/>
    <n v="9.9"/>
    <n v="0"/>
    <n v="23.9"/>
    <n v="127.6"/>
  </r>
  <r>
    <x v="116"/>
    <n v="8"/>
    <n v="20.399999999999999"/>
    <n v="10.1"/>
    <n v="0"/>
    <n v="53.8"/>
    <n v="177.9"/>
  </r>
  <r>
    <x v="116"/>
    <n v="9"/>
    <n v="17"/>
    <n v="9.1"/>
    <n v="0"/>
    <n v="87.2"/>
    <n v="108.3"/>
  </r>
  <r>
    <x v="116"/>
    <n v="10"/>
    <n v="15"/>
    <n v="9.3000000000000007"/>
    <n v="0"/>
    <n v="94.4"/>
    <n v="59"/>
  </r>
  <r>
    <x v="116"/>
    <n v="11"/>
    <n v="9.5"/>
    <n v="4.0999999999999996"/>
    <n v="4"/>
    <n v="94"/>
    <n v="46.9"/>
  </r>
  <r>
    <x v="116"/>
    <n v="12"/>
    <n v="6.7"/>
    <n v="1.3"/>
    <n v="14"/>
    <n v="69.099999999999994"/>
    <n v="32.700000000000003"/>
  </r>
  <r>
    <x v="117"/>
    <n v="1"/>
    <n v="7.1"/>
    <n v="2.2000000000000002"/>
    <n v="8"/>
    <n v="110.5"/>
    <n v="29.4"/>
  </r>
  <r>
    <x v="117"/>
    <n v="2"/>
    <n v="4.2"/>
    <n v="-1.8"/>
    <n v="16"/>
    <n v="59.2"/>
    <n v="65.900000000000006"/>
  </r>
  <r>
    <x v="117"/>
    <n v="3"/>
    <n v="7.3"/>
    <n v="0.3"/>
    <n v="13"/>
    <n v="33.299999999999997"/>
    <n v="82.8"/>
  </r>
  <r>
    <x v="117"/>
    <n v="4"/>
    <n v="12.7"/>
    <n v="2.2999999999999998"/>
    <n v="8"/>
    <n v="64.599999999999994"/>
    <n v="184.8"/>
  </r>
  <r>
    <x v="117"/>
    <n v="5"/>
    <n v="14.8"/>
    <n v="6.4"/>
    <n v="0"/>
    <n v="102.2"/>
    <n v="128.80000000000001"/>
  </r>
  <r>
    <x v="117"/>
    <n v="6"/>
    <n v="18.3"/>
    <n v="8.3000000000000007"/>
    <n v="0"/>
    <n v="60.4"/>
    <n v="190"/>
  </r>
  <r>
    <x v="117"/>
    <n v="7"/>
    <n v="20.2"/>
    <n v="11.4"/>
    <n v="0"/>
    <n v="33.799999999999997"/>
    <n v="165.9"/>
  </r>
  <r>
    <x v="117"/>
    <n v="8"/>
    <n v="19.3"/>
    <n v="11.6"/>
    <n v="0"/>
    <n v="54.3"/>
    <n v="135.30000000000001"/>
  </r>
  <r>
    <x v="117"/>
    <n v="9"/>
    <n v="17"/>
    <n v="9.5"/>
    <n v="0"/>
    <n v="21.5"/>
    <n v="77.2"/>
  </r>
  <r>
    <x v="117"/>
    <n v="10"/>
    <n v="16.100000000000001"/>
    <n v="9.1999999999999993"/>
    <n v="0"/>
    <n v="37.200000000000003"/>
    <n v="64.8"/>
  </r>
  <r>
    <x v="117"/>
    <n v="11"/>
    <n v="7.2"/>
    <n v="0.9"/>
    <n v="15"/>
    <n v="128.30000000000001"/>
    <n v="61.5"/>
  </r>
  <r>
    <x v="117"/>
    <n v="12"/>
    <n v="6.8"/>
    <n v="1.6"/>
    <n v="9"/>
    <n v="75.2"/>
    <n v="31.7"/>
  </r>
  <r>
    <x v="118"/>
    <n v="1"/>
    <n v="6.5"/>
    <n v="1"/>
    <n v="11"/>
    <n v="76.099999999999994"/>
    <n v="24.7"/>
  </r>
  <r>
    <x v="118"/>
    <n v="2"/>
    <n v="5.8"/>
    <n v="-0.3"/>
    <n v="16"/>
    <n v="103.7"/>
    <n v="81.3"/>
  </r>
  <r>
    <x v="118"/>
    <n v="3"/>
    <n v="8.6"/>
    <n v="1"/>
    <n v="13"/>
    <n v="57.2"/>
    <n v="105.8"/>
  </r>
  <r>
    <x v="118"/>
    <n v="4"/>
    <n v="11.2"/>
    <n v="2.7"/>
    <n v="9"/>
    <n v="67.099999999999994"/>
    <n v="126.7"/>
  </r>
  <r>
    <x v="118"/>
    <n v="5"/>
    <n v="16.899999999999999"/>
    <n v="8.4"/>
    <n v="0"/>
    <n v="37.9"/>
    <n v="109.2"/>
  </r>
  <r>
    <x v="118"/>
    <n v="6"/>
    <n v="20.5"/>
    <n v="11.1"/>
    <n v="0"/>
    <n v="56.7"/>
    <n v="184"/>
  </r>
  <r>
    <x v="118"/>
    <n v="7"/>
    <n v="18.3"/>
    <n v="10"/>
    <n v="0"/>
    <n v="94.8"/>
    <n v="90"/>
  </r>
  <r>
    <x v="118"/>
    <n v="8"/>
    <n v="20"/>
    <n v="10.5"/>
    <n v="0"/>
    <n v="102.2"/>
    <n v="132.9"/>
  </r>
  <r>
    <x v="118"/>
    <n v="9"/>
    <n v="17"/>
    <n v="9.4"/>
    <n v="0"/>
    <n v="76.400000000000006"/>
    <n v="79.599999999999994"/>
  </r>
  <r>
    <x v="118"/>
    <n v="10"/>
    <n v="13.3"/>
    <n v="7.4"/>
    <n v="0"/>
    <n v="80"/>
    <n v="59"/>
  </r>
  <r>
    <x v="118"/>
    <n v="11"/>
    <n v="9.4"/>
    <n v="3.9"/>
    <n v="3"/>
    <n v="98"/>
    <n v="62.7"/>
  </r>
  <r>
    <x v="118"/>
    <n v="12"/>
    <n v="7.1"/>
    <n v="1.9"/>
    <n v="8"/>
    <n v="33"/>
    <n v="50.3"/>
  </r>
  <r>
    <x v="119"/>
    <n v="1"/>
    <n v="7.5"/>
    <n v="2.4"/>
    <n v="6"/>
    <n v="47.8"/>
    <n v="54.2"/>
  </r>
  <r>
    <x v="119"/>
    <n v="2"/>
    <n v="8.4"/>
    <n v="2.6"/>
    <n v="5"/>
    <n v="54.3"/>
    <n v="55.2"/>
  </r>
  <r>
    <x v="119"/>
    <n v="3"/>
    <n v="9.8000000000000007"/>
    <n v="1.9"/>
    <n v="7"/>
    <n v="28.8"/>
    <n v="76.2"/>
  </r>
  <r>
    <x v="119"/>
    <n v="4"/>
    <n v="12.1"/>
    <n v="3.9"/>
    <n v="2"/>
    <n v="82.9"/>
    <n v="116.6"/>
  </r>
  <r>
    <x v="119"/>
    <n v="5"/>
    <n v="15.6"/>
    <n v="6.3"/>
    <n v="0"/>
    <n v="49.9"/>
    <n v="162.6"/>
  </r>
  <r>
    <x v="119"/>
    <n v="6"/>
    <n v="16.3"/>
    <n v="7.7"/>
    <n v="0"/>
    <n v="99.6"/>
    <n v="125.8"/>
  </r>
  <r>
    <x v="119"/>
    <n v="7"/>
    <n v="20.6"/>
    <n v="11"/>
    <n v="0"/>
    <n v="54.4"/>
    <n v="166.4"/>
  </r>
  <r>
    <x v="119"/>
    <n v="8"/>
    <n v="18.2"/>
    <n v="10.8"/>
    <n v="0"/>
    <n v="108.3"/>
    <n v="100.1"/>
  </r>
  <r>
    <x v="119"/>
    <n v="9"/>
    <n v="18.899999999999999"/>
    <n v="8.9"/>
    <n v="0"/>
    <n v="31.9"/>
    <n v="141.1"/>
  </r>
  <r>
    <x v="119"/>
    <n v="10"/>
    <n v="14.7"/>
    <n v="8.1999999999999993"/>
    <n v="2"/>
    <n v="37.700000000000003"/>
    <n v="87.6"/>
  </r>
  <r>
    <x v="119"/>
    <n v="11"/>
    <n v="9.6999999999999993"/>
    <n v="3.4"/>
    <n v="8"/>
    <n v="81.400000000000006"/>
    <n v="49.5"/>
  </r>
  <r>
    <x v="119"/>
    <n v="12"/>
    <n v="9.1"/>
    <n v="4.2"/>
    <n v="6"/>
    <n v="17"/>
    <n v="26.4"/>
  </r>
  <r>
    <x v="120"/>
    <n v="1"/>
    <n v="6.4"/>
    <n v="0.6"/>
    <n v="10"/>
    <n v="109.6"/>
    <n v="38.200000000000003"/>
  </r>
  <r>
    <x v="120"/>
    <n v="2"/>
    <n v="7.5"/>
    <n v="1.1000000000000001"/>
    <n v="7"/>
    <n v="54.6"/>
    <n v="69.8"/>
  </r>
  <r>
    <x v="120"/>
    <n v="3"/>
    <n v="10"/>
    <n v="1.6"/>
    <n v="9"/>
    <n v="82.4"/>
    <n v="110.3"/>
  </r>
  <r>
    <x v="120"/>
    <n v="4"/>
    <n v="13"/>
    <n v="3.8"/>
    <n v="2"/>
    <n v="58.2"/>
    <n v="129.69999999999999"/>
  </r>
  <r>
    <x v="120"/>
    <n v="5"/>
    <n v="14.2"/>
    <n v="5.8"/>
    <n v="0"/>
    <n v="85.1"/>
    <n v="130"/>
  </r>
  <r>
    <x v="120"/>
    <n v="6"/>
    <n v="15.6"/>
    <n v="6.6"/>
    <n v="0"/>
    <n v="63.5"/>
    <n v="139.80000000000001"/>
  </r>
  <r>
    <x v="120"/>
    <n v="7"/>
    <n v="19.7"/>
    <n v="10.199999999999999"/>
    <n v="0"/>
    <n v="56.4"/>
    <n v="147.1"/>
  </r>
  <r>
    <x v="120"/>
    <n v="8"/>
    <n v="17.8"/>
    <n v="9.3000000000000007"/>
    <n v="0"/>
    <n v="37.6"/>
    <n v="96"/>
  </r>
  <r>
    <x v="120"/>
    <n v="9"/>
    <n v="16.399999999999999"/>
    <n v="6.4"/>
    <n v="0"/>
    <n v="9.8000000000000007"/>
    <n v="121.9"/>
  </r>
  <r>
    <x v="120"/>
    <n v="10"/>
    <n v="13.5"/>
    <n v="6.6"/>
    <n v="0"/>
    <n v="42.5"/>
    <n v="84.8"/>
  </r>
  <r>
    <x v="120"/>
    <n v="11"/>
    <n v="8.3000000000000007"/>
    <n v="2.2999999999999998"/>
    <n v="10"/>
    <n v="82.6"/>
    <n v="58"/>
  </r>
  <r>
    <x v="120"/>
    <n v="12"/>
    <n v="8.8000000000000007"/>
    <n v="2.6"/>
    <n v="9"/>
    <n v="69.8"/>
    <n v="48.3"/>
  </r>
  <r>
    <x v="121"/>
    <n v="1"/>
    <n v="7.6"/>
    <n v="2.8"/>
    <n v="6"/>
    <n v="93.8"/>
    <n v="24.5"/>
  </r>
  <r>
    <x v="121"/>
    <n v="2"/>
    <n v="7.1"/>
    <n v="1.5"/>
    <n v="11"/>
    <n v="63.1"/>
    <n v="64.599999999999994"/>
  </r>
  <r>
    <x v="121"/>
    <n v="3"/>
    <n v="10.3"/>
    <n v="2.1"/>
    <n v="8"/>
    <n v="27.6"/>
    <n v="94.3"/>
  </r>
  <r>
    <x v="121"/>
    <n v="4"/>
    <n v="11.5"/>
    <n v="3"/>
    <n v="5"/>
    <n v="52.8"/>
    <n v="123.8"/>
  </r>
  <r>
    <x v="121"/>
    <n v="5"/>
    <n v="15"/>
    <n v="6.3"/>
    <n v="0"/>
    <n v="59.8"/>
    <n v="133.5"/>
  </r>
  <r>
    <x v="121"/>
    <n v="6"/>
    <n v="19.100000000000001"/>
    <n v="9.6999999999999993"/>
    <n v="0"/>
    <n v="26.1"/>
    <n v="157.9"/>
  </r>
  <r>
    <x v="121"/>
    <n v="7"/>
    <n v="19.2"/>
    <n v="11.3"/>
    <n v="0"/>
    <n v="72.3"/>
    <n v="108.6"/>
  </r>
  <r>
    <x v="121"/>
    <n v="8"/>
    <n v="19.7"/>
    <n v="10.8"/>
    <n v="0"/>
    <n v="78.7"/>
    <n v="124.9"/>
  </r>
  <r>
    <x v="121"/>
    <n v="9"/>
    <n v="17.100000000000001"/>
    <n v="9.1"/>
    <n v="0"/>
    <n v="52.1"/>
    <n v="106.4"/>
  </r>
  <r>
    <x v="121"/>
    <n v="10"/>
    <n v="12.1"/>
    <n v="5.5"/>
    <n v="4"/>
    <n v="57.3"/>
    <n v="79.099999999999994"/>
  </r>
  <r>
    <x v="121"/>
    <n v="11"/>
    <n v="8.9"/>
    <n v="2.9"/>
    <n v="8"/>
    <n v="75"/>
    <n v="44.5"/>
  </r>
  <r>
    <x v="121"/>
    <n v="12"/>
    <n v="7.8"/>
    <n v="2.1"/>
    <n v="6"/>
    <n v="67.8"/>
    <n v="41.5"/>
  </r>
  <r>
    <x v="122"/>
    <n v="1"/>
    <n v="8.6999999999999993"/>
    <n v="3.4"/>
    <n v="3"/>
    <n v="117.1"/>
    <n v="36.700000000000003"/>
  </r>
  <r>
    <x v="122"/>
    <n v="2"/>
    <n v="7.9"/>
    <n v="2.4"/>
    <n v="6"/>
    <n v="60.2"/>
    <n v="59.6"/>
  </r>
  <r>
    <x v="122"/>
    <n v="3"/>
    <n v="9.1999999999999993"/>
    <n v="2.1"/>
    <n v="5"/>
    <n v="31.8"/>
    <n v="92.7"/>
  </r>
  <r>
    <x v="122"/>
    <n v="4"/>
    <n v="13.8"/>
    <n v="3"/>
    <n v="2"/>
    <n v="38"/>
    <n v="198.1"/>
  </r>
  <r>
    <x v="122"/>
    <n v="5"/>
    <n v="14.1"/>
    <n v="6.5"/>
    <n v="0"/>
    <n v="86.7"/>
    <n v="130.4"/>
  </r>
  <r>
    <x v="122"/>
    <n v="6"/>
    <n v="17.100000000000001"/>
    <n v="8.1999999999999993"/>
    <n v="0"/>
    <n v="49.8"/>
    <n v="154.4"/>
  </r>
  <r>
    <x v="122"/>
    <n v="7"/>
    <n v="17.5"/>
    <n v="10.3"/>
    <n v="0"/>
    <n v="97.8"/>
    <n v="116.7"/>
  </r>
  <r>
    <x v="122"/>
    <n v="8"/>
    <n v="18.7"/>
    <n v="10.199999999999999"/>
    <n v="0"/>
    <n v="57.6"/>
    <n v="155.69999999999999"/>
  </r>
  <r>
    <x v="122"/>
    <n v="9"/>
    <n v="14.5"/>
    <n v="7.4"/>
    <n v="1"/>
    <n v="99.3"/>
    <n v="104.1"/>
  </r>
  <r>
    <x v="122"/>
    <n v="10"/>
    <n v="10.7"/>
    <n v="4.3"/>
    <n v="1"/>
    <n v="43.7"/>
    <n v="81.599999999999994"/>
  </r>
  <r>
    <x v="122"/>
    <n v="11"/>
    <n v="8.1999999999999993"/>
    <n v="2.2000000000000002"/>
    <n v="5"/>
    <n v="71.599999999999994"/>
    <n v="78.2"/>
  </r>
  <r>
    <x v="122"/>
    <n v="12"/>
    <n v="9.6"/>
    <n v="4.4000000000000004"/>
    <n v="2"/>
    <n v="90.1"/>
    <n v="30.5"/>
  </r>
  <r>
    <x v="123"/>
    <n v="1"/>
    <n v="8.5"/>
    <n v="3.4"/>
    <n v="4"/>
    <n v="110.3"/>
    <n v="50.5"/>
  </r>
  <r>
    <x v="123"/>
    <n v="2"/>
    <n v="8.1"/>
    <n v="2.1"/>
    <n v="6"/>
    <n v="19.899999999999999"/>
    <n v="74"/>
  </r>
  <r>
    <x v="123"/>
    <n v="3"/>
    <n v="8.6999999999999993"/>
    <n v="1.4"/>
    <n v="10"/>
    <n v="41.5"/>
    <n v="121.2"/>
  </r>
  <r>
    <x v="123"/>
    <n v="4"/>
    <n v="12.9"/>
    <n v="4.5"/>
    <n v="5"/>
    <n v="38.9"/>
    <n v="139.1"/>
  </r>
  <r>
    <x v="123"/>
    <n v="5"/>
    <n v="15.5"/>
    <n v="4.7"/>
    <n v="1"/>
    <n v="15.4"/>
    <n v="239.3"/>
  </r>
  <r>
    <x v="123"/>
    <n v="6"/>
    <n v="19.7"/>
    <n v="8.4"/>
    <n v="0"/>
    <n v="15"/>
    <n v="213.1"/>
  </r>
  <r>
    <x v="123"/>
    <n v="7"/>
    <n v="20.8"/>
    <n v="11.8"/>
    <n v="0"/>
    <n v="34.299999999999997"/>
    <n v="126.8"/>
  </r>
  <r>
    <x v="123"/>
    <n v="8"/>
    <n v="21.6"/>
    <n v="12"/>
    <n v="0"/>
    <n v="47.6"/>
    <n v="148.1"/>
  </r>
  <r>
    <x v="123"/>
    <n v="9"/>
    <n v="15.8"/>
    <n v="8.4"/>
    <n v="0"/>
    <n v="143.5"/>
    <n v="111.4"/>
  </r>
  <r>
    <x v="123"/>
    <n v="10"/>
    <n v="13.4"/>
    <n v="7.6"/>
    <n v="2"/>
    <n v="60.4"/>
    <n v="79.3"/>
  </r>
  <r>
    <x v="123"/>
    <n v="11"/>
    <n v="9.4"/>
    <n v="3.3"/>
    <n v="4"/>
    <n v="41.1"/>
    <n v="56.3"/>
  </r>
  <r>
    <x v="123"/>
    <n v="12"/>
    <n v="7.9"/>
    <n v="3"/>
    <n v="6"/>
    <n v="18"/>
    <n v="25.9"/>
  </r>
  <r>
    <x v="124"/>
    <n v="1"/>
    <n v="7.7"/>
    <n v="3.4"/>
    <n v="6"/>
    <n v="79.099999999999994"/>
    <n v="32.700000000000003"/>
  </r>
  <r>
    <x v="124"/>
    <n v="2"/>
    <n v="7.6"/>
    <n v="2.1"/>
    <n v="8"/>
    <n v="40.299999999999997"/>
    <n v="44"/>
  </r>
  <r>
    <x v="124"/>
    <n v="3"/>
    <n v="8.6999999999999993"/>
    <n v="2.4"/>
    <n v="5"/>
    <n v="55.6"/>
    <n v="67.900000000000006"/>
  </r>
  <r>
    <x v="124"/>
    <n v="4"/>
    <n v="13"/>
    <n v="4.4000000000000004"/>
    <n v="2"/>
    <n v="17.399999999999999"/>
    <n v="149.1"/>
  </r>
  <r>
    <x v="124"/>
    <n v="5"/>
    <n v="14.8"/>
    <n v="6.6"/>
    <n v="0"/>
    <n v="102.1"/>
    <n v="110.4"/>
  </r>
  <r>
    <x v="124"/>
    <n v="6"/>
    <n v="20.2"/>
    <n v="11.1"/>
    <n v="0"/>
    <n v="53.2"/>
    <n v="174.4"/>
  </r>
  <r>
    <x v="124"/>
    <n v="7"/>
    <n v="20.5"/>
    <n v="12.4"/>
    <n v="0"/>
    <n v="53.2"/>
    <n v="122.3"/>
  </r>
  <r>
    <x v="124"/>
    <n v="8"/>
    <n v="22.4"/>
    <n v="10.3"/>
    <n v="0"/>
    <n v="13.8"/>
    <n v="237.6"/>
  </r>
  <r>
    <x v="124"/>
    <n v="9"/>
    <n v="15.9"/>
    <n v="8.6"/>
    <n v="0"/>
    <n v="85.2"/>
    <n v="86.7"/>
  </r>
  <r>
    <x v="124"/>
    <n v="10"/>
    <n v="11.9"/>
    <n v="5.7"/>
    <n v="0"/>
    <n v="135.6"/>
    <n v="74.7"/>
  </r>
  <r>
    <x v="124"/>
    <n v="11"/>
    <n v="8.1999999999999993"/>
    <n v="2.8"/>
    <n v="6"/>
    <n v="30.7"/>
    <n v="71.5"/>
  </r>
  <r>
    <x v="124"/>
    <n v="12"/>
    <n v="3.9"/>
    <n v="-0.4"/>
    <n v="17"/>
    <n v="82.2"/>
    <n v="24.3"/>
  </r>
  <r>
    <x v="125"/>
    <n v="1"/>
    <n v="4.9000000000000004"/>
    <n v="-0.2"/>
    <n v="17"/>
    <n v="89.4"/>
    <n v="50.3"/>
  </r>
  <r>
    <x v="125"/>
    <n v="2"/>
    <n v="6.7"/>
    <n v="1.4"/>
    <n v="6"/>
    <n v="116.3"/>
    <n v="40"/>
  </r>
  <r>
    <x v="125"/>
    <n v="3"/>
    <n v="9.9"/>
    <n v="3.8"/>
    <n v="2"/>
    <n v="64.599999999999994"/>
    <n v="77"/>
  </r>
  <r>
    <x v="125"/>
    <n v="4"/>
    <n v="11"/>
    <n v="3.5"/>
    <n v="5"/>
    <n v="50.5"/>
    <n v="137.80000000000001"/>
  </r>
  <r>
    <x v="125"/>
    <n v="5"/>
    <n v="15.2"/>
    <n v="4.5999999999999996"/>
    <n v="2"/>
    <n v="20"/>
    <n v="226.2"/>
  </r>
  <r>
    <x v="125"/>
    <n v="6"/>
    <n v="17.5"/>
    <n v="7.5"/>
    <n v="0"/>
    <n v="54"/>
    <n v="170.3"/>
  </r>
  <r>
    <x v="125"/>
    <n v="7"/>
    <n v="20.399999999999999"/>
    <n v="11.6"/>
    <n v="0"/>
    <n v="21.8"/>
    <n v="174.8"/>
  </r>
  <r>
    <x v="125"/>
    <n v="8"/>
    <n v="19.2"/>
    <n v="9.6999999999999993"/>
    <n v="0"/>
    <n v="97.9"/>
    <n v="173.7"/>
  </r>
  <r>
    <x v="125"/>
    <n v="9"/>
    <n v="15.8"/>
    <n v="8.6999999999999993"/>
    <n v="0"/>
    <n v="47.2"/>
    <n v="93.2"/>
  </r>
  <r>
    <x v="125"/>
    <n v="10"/>
    <n v="14.2"/>
    <n v="8.6999999999999993"/>
    <n v="0"/>
    <n v="66"/>
    <n v="79"/>
  </r>
  <r>
    <x v="125"/>
    <n v="11"/>
    <n v="7"/>
    <n v="1.2"/>
    <n v="10"/>
    <n v="91.5"/>
    <n v="58.1"/>
  </r>
  <r>
    <x v="125"/>
    <n v="12"/>
    <n v="8.1999999999999993"/>
    <n v="3.8"/>
    <n v="3"/>
    <n v="69.400000000000006"/>
    <n v="20"/>
  </r>
  <r>
    <x v="126"/>
    <n v="1"/>
    <n v="5.7"/>
    <n v="0.8"/>
    <n v="11"/>
    <n v="77.400000000000006"/>
    <n v="64.7"/>
  </r>
  <r>
    <x v="126"/>
    <n v="2"/>
    <n v="5.9"/>
    <n v="0.4"/>
    <n v="12"/>
    <n v="47.2"/>
    <n v="61.7"/>
  </r>
  <r>
    <x v="126"/>
    <n v="3"/>
    <n v="9.5"/>
    <n v="2.8"/>
    <n v="6"/>
    <n v="85.4"/>
    <n v="100.6"/>
  </r>
  <r>
    <x v="126"/>
    <n v="4"/>
    <n v="10.6"/>
    <n v="2.9"/>
    <n v="4"/>
    <n v="26.3"/>
    <n v="109.1"/>
  </r>
  <r>
    <x v="126"/>
    <n v="5"/>
    <n v="16.7"/>
    <n v="6.5"/>
    <n v="0"/>
    <n v="28.6"/>
    <n v="163.80000000000001"/>
  </r>
  <r>
    <x v="126"/>
    <n v="6"/>
    <n v="16.899999999999999"/>
    <n v="8.8000000000000007"/>
    <n v="0"/>
    <n v="42.4"/>
    <n v="123.5"/>
  </r>
  <r>
    <x v="126"/>
    <n v="7"/>
    <n v="18.100000000000001"/>
    <n v="10.5"/>
    <n v="0"/>
    <n v="55.8"/>
    <n v="121.9"/>
  </r>
  <r>
    <x v="126"/>
    <n v="8"/>
    <n v="17.8"/>
    <n v="11"/>
    <n v="0"/>
    <n v="50.9"/>
    <n v="73"/>
  </r>
  <r>
    <x v="126"/>
    <n v="9"/>
    <n v="16.600000000000001"/>
    <n v="10.199999999999999"/>
    <n v="0"/>
    <n v="72.2"/>
    <n v="88.6"/>
  </r>
  <r>
    <x v="126"/>
    <n v="10"/>
    <n v="14.2"/>
    <n v="9.1999999999999993"/>
    <n v="0"/>
    <n v="44.3"/>
    <n v="88.4"/>
  </r>
  <r>
    <x v="126"/>
    <n v="11"/>
    <n v="10.8"/>
    <n v="5.3"/>
    <n v="4"/>
    <n v="77.2"/>
    <n v="54.4"/>
  </r>
  <r>
    <x v="126"/>
    <n v="12"/>
    <n v="6.4"/>
    <n v="2"/>
    <n v="9"/>
    <n v="166"/>
    <n v="42.8"/>
  </r>
  <r>
    <x v="127"/>
    <n v="1"/>
    <n v="3.7"/>
    <n v="-2.2999999999999998"/>
    <n v="23"/>
    <n v="61.8"/>
    <n v="55.7"/>
  </r>
  <r>
    <x v="127"/>
    <n v="2"/>
    <n v="4.8"/>
    <n v="-0.3"/>
    <n v="16"/>
    <n v="19.2"/>
    <n v="58.5"/>
  </r>
  <r>
    <x v="127"/>
    <n v="3"/>
    <n v="7.6"/>
    <n v="0.7"/>
    <n v="14"/>
    <n v="72.3"/>
    <n v="103.5"/>
  </r>
  <r>
    <x v="127"/>
    <n v="4"/>
    <n v="10.8"/>
    <n v="3.4"/>
    <n v="2"/>
    <n v="73.7"/>
    <n v="121.7"/>
  </r>
  <r>
    <x v="127"/>
    <n v="5"/>
    <n v="13.1"/>
    <n v="4.5"/>
    <n v="4"/>
    <n v="99.4"/>
    <n v="153.9"/>
  </r>
  <r>
    <x v="127"/>
    <n v="6"/>
    <n v="17.7"/>
    <n v="9.1999999999999993"/>
    <n v="0"/>
    <n v="52.7"/>
    <n v="134.4"/>
  </r>
  <r>
    <x v="127"/>
    <n v="7"/>
    <n v="19.100000000000001"/>
    <n v="11.3"/>
    <n v="0"/>
    <n v="34.700000000000003"/>
    <n v="107.2"/>
  </r>
  <r>
    <x v="127"/>
    <n v="8"/>
    <n v="18"/>
    <n v="9.6999999999999993"/>
    <n v="0"/>
    <n v="107.9"/>
    <n v="123"/>
  </r>
  <r>
    <x v="127"/>
    <n v="9"/>
    <n v="15.9"/>
    <n v="8.5"/>
    <n v="0"/>
    <n v="40.799999999999997"/>
    <n v="101.2"/>
  </r>
  <r>
    <x v="127"/>
    <n v="10"/>
    <n v="13.5"/>
    <n v="7.7"/>
    <n v="1"/>
    <n v="112.4"/>
    <n v="89.4"/>
  </r>
  <r>
    <x v="127"/>
    <n v="11"/>
    <n v="9.6999999999999993"/>
    <n v="3.3"/>
    <n v="7"/>
    <n v="98.7"/>
    <n v="62.4"/>
  </r>
  <r>
    <x v="127"/>
    <n v="12"/>
    <n v="6.6"/>
    <n v="2"/>
    <n v="10"/>
    <n v="91.7"/>
    <n v="45"/>
  </r>
  <r>
    <x v="128"/>
    <n v="1"/>
    <n v="5.2"/>
    <n v="-0.4"/>
    <n v="19"/>
    <n v="75"/>
    <n v="41.7"/>
  </r>
  <r>
    <x v="128"/>
    <n v="2"/>
    <n v="8.1"/>
    <n v="2"/>
    <n v="8"/>
    <n v="72.900000000000006"/>
    <n v="53.8"/>
  </r>
  <r>
    <x v="128"/>
    <n v="3"/>
    <n v="8.1999999999999993"/>
    <n v="1.1000000000000001"/>
    <n v="10"/>
    <n v="101.5"/>
    <n v="95.2"/>
  </r>
  <r>
    <x v="128"/>
    <n v="4"/>
    <n v="13.7"/>
    <n v="4.3"/>
    <n v="0"/>
    <n v="14"/>
    <n v="128.1"/>
  </r>
  <r>
    <x v="128"/>
    <n v="5"/>
    <n v="16.2"/>
    <n v="6.4"/>
    <n v="0"/>
    <n v="34.200000000000003"/>
    <n v="220.1"/>
  </r>
  <r>
    <x v="128"/>
    <n v="6"/>
    <n v="16.7"/>
    <n v="9.1"/>
    <n v="0"/>
    <n v="96.8"/>
    <n v="88.7"/>
  </r>
  <r>
    <x v="128"/>
    <n v="7"/>
    <n v="17.399999999999999"/>
    <n v="10.1"/>
    <n v="0"/>
    <n v="50.4"/>
    <n v="96.9"/>
  </r>
  <r>
    <x v="128"/>
    <n v="8"/>
    <n v="19.2"/>
    <n v="10.9"/>
    <n v="0"/>
    <n v="59.6"/>
    <n v="96.2"/>
  </r>
  <r>
    <x v="128"/>
    <n v="9"/>
    <n v="17"/>
    <n v="10.7"/>
    <n v="0"/>
    <n v="70.3"/>
    <n v="92.5"/>
  </r>
  <r>
    <x v="128"/>
    <n v="10"/>
    <n v="11.8"/>
    <n v="5.4"/>
    <n v="0"/>
    <n v="112"/>
    <n v="81"/>
  </r>
  <r>
    <x v="128"/>
    <n v="11"/>
    <n v="9.1999999999999993"/>
    <n v="4"/>
    <n v="6"/>
    <n v="61.7"/>
    <n v="52.2"/>
  </r>
  <r>
    <x v="128"/>
    <n v="12"/>
    <n v="8.1"/>
    <n v="2.2999999999999998"/>
    <n v="7"/>
    <n v="99.9"/>
    <n v="23.9"/>
  </r>
  <r>
    <x v="129"/>
    <n v="1"/>
    <n v="7.9"/>
    <n v="2.6"/>
    <n v="6"/>
    <n v="50.9"/>
    <n v="37.1"/>
  </r>
  <r>
    <x v="129"/>
    <n v="2"/>
    <n v="6.9"/>
    <n v="1.5"/>
    <n v="7"/>
    <n v="47.3"/>
    <n v="59.6"/>
  </r>
  <r>
    <x v="129"/>
    <n v="3"/>
    <n v="10.9"/>
    <n v="4"/>
    <n v="0"/>
    <n v="108"/>
    <n v="76.3"/>
  </r>
  <r>
    <x v="129"/>
    <n v="4"/>
    <n v="12.8"/>
    <n v="3.8"/>
    <n v="3"/>
    <n v="47.7"/>
    <n v="152.5"/>
  </r>
  <r>
    <x v="129"/>
    <n v="5"/>
    <n v="15"/>
    <n v="6.6"/>
    <n v="1"/>
    <n v="97.8"/>
    <n v="126.8"/>
  </r>
  <r>
    <x v="129"/>
    <n v="6"/>
    <n v="16.899999999999999"/>
    <n v="8.8000000000000007"/>
    <n v="0"/>
    <n v="85"/>
    <n v="109.9"/>
  </r>
  <r>
    <x v="129"/>
    <n v="7"/>
    <n v="18.3"/>
    <n v="11.1"/>
    <n v="0"/>
    <n v="63.8"/>
    <n v="95.9"/>
  </r>
  <r>
    <x v="129"/>
    <n v="8"/>
    <n v="20"/>
    <n v="11.1"/>
    <n v="0"/>
    <n v="35.9"/>
    <n v="110"/>
  </r>
  <r>
    <x v="129"/>
    <n v="9"/>
    <n v="17"/>
    <n v="10"/>
    <n v="0"/>
    <n v="136.80000000000001"/>
    <n v="110.3"/>
  </r>
  <r>
    <x v="129"/>
    <n v="10"/>
    <n v="10.4"/>
    <n v="3.4"/>
    <n v="2"/>
    <n v="110.6"/>
    <n v="92.5"/>
  </r>
  <r>
    <x v="129"/>
    <n v="11"/>
    <n v="10.1"/>
    <n v="3.9"/>
    <n v="3"/>
    <n v="70.099999999999994"/>
    <n v="48.2"/>
  </r>
  <r>
    <x v="129"/>
    <n v="12"/>
    <n v="4"/>
    <n v="-1.1000000000000001"/>
    <n v="16"/>
    <n v="69.2"/>
    <n v="17.8"/>
  </r>
  <r>
    <x v="130"/>
    <n v="1"/>
    <n v="6.3"/>
    <n v="0.9"/>
    <n v="14"/>
    <n v="79.900000000000006"/>
    <n v="42.3"/>
  </r>
  <r>
    <x v="130"/>
    <n v="2"/>
    <n v="8.1"/>
    <n v="2"/>
    <n v="9"/>
    <n v="65.7"/>
    <n v="61.2"/>
  </r>
  <r>
    <x v="130"/>
    <n v="3"/>
    <n v="10.1"/>
    <n v="2.1"/>
    <n v="5"/>
    <n v="101.6"/>
    <n v="134.5"/>
  </r>
  <r>
    <x v="130"/>
    <n v="4"/>
    <n v="14.1"/>
    <n v="4.5"/>
    <n v="2"/>
    <n v="9"/>
    <n v="141.5"/>
  </r>
  <r>
    <x v="130"/>
    <n v="5"/>
    <n v="15.7"/>
    <n v="6"/>
    <n v="3"/>
    <n v="30.7"/>
    <n v="170.1"/>
  </r>
  <r>
    <x v="130"/>
    <n v="6"/>
    <n v="18.600000000000001"/>
    <n v="10.199999999999999"/>
    <n v="0"/>
    <n v="80"/>
    <n v="132.6"/>
  </r>
  <r>
    <x v="130"/>
    <n v="7"/>
    <n v="20.7"/>
    <n v="11.1"/>
    <n v="0"/>
    <n v="15.1"/>
    <n v="155.9"/>
  </r>
  <r>
    <x v="130"/>
    <n v="8"/>
    <n v="18.899999999999999"/>
    <n v="10.5"/>
    <n v="0"/>
    <n v="64.099999999999994"/>
    <n v="122.9"/>
  </r>
  <r>
    <x v="130"/>
    <n v="9"/>
    <n v="16.600000000000001"/>
    <n v="9.3000000000000007"/>
    <n v="0"/>
    <n v="69.3"/>
    <n v="108.8"/>
  </r>
  <r>
    <x v="130"/>
    <n v="10"/>
    <n v="12.8"/>
    <n v="5.9"/>
    <n v="0"/>
    <n v="101.4"/>
    <n v="77"/>
  </r>
  <r>
    <x v="130"/>
    <n v="11"/>
    <n v="8.6999999999999993"/>
    <n v="3.3"/>
    <n v="2"/>
    <n v="131"/>
    <n v="41.3"/>
  </r>
  <r>
    <x v="130"/>
    <n v="12"/>
    <n v="6.9"/>
    <n v="1.2"/>
    <n v="13"/>
    <n v="114.3"/>
    <n v="41.5"/>
  </r>
  <r>
    <x v="131"/>
    <n v="1"/>
    <n v="8.4"/>
    <n v="2.8"/>
    <n v="4"/>
    <n v="76.5"/>
    <n v="40.5"/>
  </r>
  <r>
    <x v="131"/>
    <n v="2"/>
    <n v="5.5"/>
    <n v="0"/>
    <n v="13"/>
    <n v="34.4"/>
    <n v="67.5"/>
  </r>
  <r>
    <x v="131"/>
    <n v="3"/>
    <n v="10.1"/>
    <n v="3.9"/>
    <n v="2"/>
    <n v="79.599999999999994"/>
    <n v="54.5"/>
  </r>
  <r>
    <x v="131"/>
    <n v="4"/>
    <n v="10.7"/>
    <n v="1.7"/>
    <n v="11"/>
    <n v="60.1"/>
    <n v="147.6"/>
  </r>
  <r>
    <x v="131"/>
    <n v="5"/>
    <n v="13.8"/>
    <n v="6"/>
    <n v="0"/>
    <n v="67"/>
    <n v="117.1"/>
  </r>
  <r>
    <x v="131"/>
    <n v="6"/>
    <n v="17.399999999999999"/>
    <n v="9.6"/>
    <n v="0"/>
    <n v="40.200000000000003"/>
    <n v="114"/>
  </r>
  <r>
    <x v="131"/>
    <n v="7"/>
    <n v="23.3"/>
    <n v="12.6"/>
    <n v="0"/>
    <n v="15.1"/>
    <n v="177.1"/>
  </r>
  <r>
    <x v="131"/>
    <n v="8"/>
    <n v="21.4"/>
    <n v="12.5"/>
    <n v="0"/>
    <n v="32.5"/>
    <n v="117.1"/>
  </r>
  <r>
    <x v="131"/>
    <n v="9"/>
    <n v="16.2"/>
    <n v="9.5"/>
    <n v="0"/>
    <n v="67.599999999999994"/>
    <n v="67.099999999999994"/>
  </r>
  <r>
    <x v="131"/>
    <n v="10"/>
    <n v="13"/>
    <n v="6.7"/>
    <n v="2"/>
    <n v="92.4"/>
    <n v="79.7"/>
  </r>
  <r>
    <x v="131"/>
    <n v="11"/>
    <n v="10.1"/>
    <n v="4.0999999999999996"/>
    <n v="6"/>
    <n v="28.4"/>
    <n v="27.5"/>
  </r>
  <r>
    <x v="131"/>
    <n v="12"/>
    <n v="8.8000000000000007"/>
    <n v="4"/>
    <n v="6"/>
    <n v="111.3"/>
    <n v="29.8"/>
  </r>
  <r>
    <x v="132"/>
    <n v="1"/>
    <n v="5.2"/>
    <n v="-0.4"/>
    <n v="15"/>
    <n v="127.9"/>
    <n v="38.700000000000003"/>
  </r>
  <r>
    <x v="132"/>
    <n v="2"/>
    <n v="7.3"/>
    <n v="1.5"/>
    <n v="8"/>
    <n v="94.7"/>
    <n v="42.1"/>
  </r>
  <r>
    <x v="132"/>
    <n v="3"/>
    <n v="8.1999999999999993"/>
    <n v="1.8"/>
    <n v="5"/>
    <n v="65.5"/>
    <n v="71.3"/>
  </r>
  <r>
    <x v="132"/>
    <n v="4"/>
    <n v="13.3"/>
    <n v="3.8"/>
    <n v="4"/>
    <n v="13.9"/>
    <n v="158.4"/>
  </r>
  <r>
    <x v="132"/>
    <n v="5"/>
    <n v="15.9"/>
    <n v="4.0999999999999996"/>
    <n v="0"/>
    <n v="20.3"/>
    <n v="214.1"/>
  </r>
  <r>
    <x v="132"/>
    <n v="6"/>
    <n v="18.8"/>
    <n v="10.199999999999999"/>
    <n v="0"/>
    <n v="47.4"/>
    <n v="132.30000000000001"/>
  </r>
  <r>
    <x v="132"/>
    <n v="7"/>
    <n v="21"/>
    <n v="11"/>
    <n v="0"/>
    <n v="49.9"/>
    <n v="173"/>
  </r>
  <r>
    <x v="132"/>
    <n v="8"/>
    <n v="21.1"/>
    <n v="11.7"/>
    <n v="0"/>
    <n v="87.2"/>
    <n v="141.5"/>
  </r>
  <r>
    <x v="132"/>
    <n v="9"/>
    <n v="15.9"/>
    <n v="8.8000000000000007"/>
    <n v="0"/>
    <n v="78.8"/>
    <n v="96.5"/>
  </r>
  <r>
    <x v="132"/>
    <n v="10"/>
    <n v="13.3"/>
    <n v="6.1"/>
    <n v="2"/>
    <n v="79.7"/>
    <n v="87.7"/>
  </r>
  <r>
    <x v="132"/>
    <n v="11"/>
    <n v="8.6999999999999993"/>
    <n v="2.9"/>
    <n v="5"/>
    <n v="90.8"/>
    <n v="48.4"/>
  </r>
  <r>
    <x v="132"/>
    <n v="12"/>
    <n v="8"/>
    <n v="2.4"/>
    <n v="7"/>
    <n v="81.599999999999994"/>
    <n v="28.4"/>
  </r>
  <r>
    <x v="133"/>
    <n v="1"/>
    <n v="3.2"/>
    <n v="-2.2000000000000002"/>
    <n v="25"/>
    <n v="46.8"/>
    <n v="52.5"/>
  </r>
  <r>
    <x v="133"/>
    <n v="2"/>
    <n v="6.5"/>
    <n v="1"/>
    <n v="14"/>
    <n v="23.5"/>
    <n v="69.599999999999994"/>
  </r>
  <r>
    <x v="133"/>
    <n v="3"/>
    <n v="8.4"/>
    <n v="1.4"/>
    <n v="8"/>
    <n v="57.6"/>
    <n v="85.1"/>
  </r>
  <r>
    <x v="133"/>
    <n v="4"/>
    <n v="12.7"/>
    <n v="4.8"/>
    <n v="2"/>
    <n v="50.5"/>
    <n v="126.5"/>
  </r>
  <r>
    <x v="133"/>
    <n v="5"/>
    <n v="14.6"/>
    <n v="6"/>
    <n v="0"/>
    <n v="63.2"/>
    <n v="145.4"/>
  </r>
  <r>
    <x v="133"/>
    <n v="6"/>
    <n v="17.100000000000001"/>
    <n v="7.7"/>
    <n v="0"/>
    <n v="55.1"/>
    <n v="154.30000000000001"/>
  </r>
  <r>
    <x v="133"/>
    <n v="7"/>
    <n v="18.8"/>
    <n v="11.2"/>
    <n v="0"/>
    <n v="99.4"/>
    <n v="89.6"/>
  </r>
  <r>
    <x v="133"/>
    <n v="8"/>
    <n v="16.899999999999999"/>
    <n v="10"/>
    <n v="0"/>
    <n v="136.80000000000001"/>
    <n v="98.3"/>
  </r>
  <r>
    <x v="133"/>
    <n v="9"/>
    <n v="17.600000000000001"/>
    <n v="10.199999999999999"/>
    <n v="0"/>
    <n v="88.3"/>
    <n v="79.7"/>
  </r>
  <r>
    <x v="133"/>
    <n v="10"/>
    <n v="13.8"/>
    <n v="7.3"/>
    <n v="0"/>
    <n v="42.7"/>
    <n v="71.2"/>
  </r>
  <r>
    <x v="133"/>
    <n v="11"/>
    <n v="7.9"/>
    <n v="-0.1"/>
    <n v="18"/>
    <n v="40.4"/>
    <n v="62.7"/>
  </r>
  <r>
    <x v="133"/>
    <n v="12"/>
    <n v="8.6"/>
    <n v="3.2"/>
    <n v="6"/>
    <n v="60.1"/>
    <n v="46.9"/>
  </r>
  <r>
    <x v="134"/>
    <n v="1"/>
    <n v="6.5"/>
    <n v="0.5"/>
    <n v="12"/>
    <n v="105"/>
    <n v="41.6"/>
  </r>
  <r>
    <x v="134"/>
    <n v="2"/>
    <n v="3.5"/>
    <n v="-1.7"/>
    <n v="19"/>
    <n v="4.4000000000000004"/>
    <n v="68.099999999999994"/>
  </r>
  <r>
    <x v="134"/>
    <n v="3"/>
    <n v="9.4"/>
    <n v="1.8"/>
    <n v="8"/>
    <n v="71.3"/>
    <n v="113.8"/>
  </r>
  <r>
    <x v="134"/>
    <n v="4"/>
    <n v="10"/>
    <n v="1.5"/>
    <n v="7"/>
    <n v="99.6"/>
    <n v="138"/>
  </r>
  <r>
    <x v="134"/>
    <n v="5"/>
    <n v="14"/>
    <n v="6.5"/>
    <n v="0"/>
    <n v="98.4"/>
    <n v="159.6"/>
  </r>
  <r>
    <x v="134"/>
    <n v="6"/>
    <n v="18.600000000000001"/>
    <n v="9.8000000000000007"/>
    <n v="0"/>
    <n v="44.5"/>
    <n v="141.1"/>
  </r>
  <r>
    <x v="134"/>
    <n v="7"/>
    <n v="18"/>
    <n v="11.2"/>
    <n v="0"/>
    <n v="51.6"/>
    <n v="76.2"/>
  </r>
  <r>
    <x v="134"/>
    <n v="8"/>
    <n v="16.2"/>
    <n v="8.1"/>
    <n v="0"/>
    <n v="109.3"/>
    <n v="110.3"/>
  </r>
  <r>
    <x v="134"/>
    <n v="9"/>
    <n v="16.2"/>
    <n v="6.7"/>
    <n v="0"/>
    <n v="4.2"/>
    <n v="142.80000000000001"/>
  </r>
  <r>
    <x v="134"/>
    <n v="10"/>
    <n v="13.6"/>
    <n v="6.8"/>
    <n v="0"/>
    <n v="90.6"/>
    <n v="105.4"/>
  </r>
  <r>
    <x v="134"/>
    <n v="11"/>
    <n v="10.3"/>
    <n v="3.5"/>
    <n v="3"/>
    <n v="83.2"/>
    <n v="74.900000000000006"/>
  </r>
  <r>
    <x v="134"/>
    <n v="12"/>
    <n v="8.1999999999999993"/>
    <n v="2.6"/>
    <n v="5"/>
    <n v="100.5"/>
    <n v="40.6"/>
  </r>
  <r>
    <x v="135"/>
    <n v="1"/>
    <n v="5.6"/>
    <n v="0.1"/>
    <n v="15"/>
    <n v="31"/>
    <n v="41.1"/>
  </r>
  <r>
    <x v="135"/>
    <n v="2"/>
    <n v="8"/>
    <n v="-0.2"/>
    <n v="13"/>
    <n v="35.4"/>
    <n v="62.6"/>
  </r>
  <r>
    <x v="135"/>
    <n v="3"/>
    <n v="8.6"/>
    <n v="1.2"/>
    <n v="11"/>
    <n v="77.8"/>
    <n v="71.7"/>
  </r>
  <r>
    <x v="135"/>
    <n v="4"/>
    <n v="13.6"/>
    <n v="5.2"/>
    <n v="1"/>
    <n v="41.9"/>
    <n v="91.1"/>
  </r>
  <r>
    <x v="135"/>
    <n v="5"/>
    <n v="15.2"/>
    <n v="5.7"/>
    <n v="0"/>
    <n v="27.3"/>
    <n v="170.6"/>
  </r>
  <r>
    <x v="135"/>
    <n v="6"/>
    <n v="15.5"/>
    <n v="8.1"/>
    <n v="0"/>
    <n v="91.4"/>
    <n v="77.400000000000006"/>
  </r>
  <r>
    <x v="135"/>
    <n v="7"/>
    <n v="19.899999999999999"/>
    <n v="11.5"/>
    <n v="0"/>
    <n v="36.4"/>
    <n v="109.5"/>
  </r>
  <r>
    <x v="135"/>
    <n v="8"/>
    <n v="18.8"/>
    <n v="11"/>
    <n v="0"/>
    <n v="105.1"/>
    <n v="105.2"/>
  </r>
  <r>
    <x v="135"/>
    <n v="9"/>
    <n v="16.3"/>
    <n v="8.1999999999999993"/>
    <n v="0"/>
    <n v="76.5"/>
    <n v="145.80000000000001"/>
  </r>
  <r>
    <x v="135"/>
    <n v="10"/>
    <n v="11.9"/>
    <n v="4.5"/>
    <n v="2"/>
    <n v="128.5"/>
    <n v="109.1"/>
  </r>
  <r>
    <x v="135"/>
    <n v="11"/>
    <n v="9.4"/>
    <n v="3.8"/>
    <n v="4"/>
    <n v="46.9"/>
    <n v="52.9"/>
  </r>
  <r>
    <x v="135"/>
    <n v="12"/>
    <n v="8.1999999999999993"/>
    <n v="2.6"/>
    <n v="8"/>
    <n v="34"/>
    <n v="23.7"/>
  </r>
  <r>
    <x v="136"/>
    <n v="1"/>
    <n v="7.1"/>
    <n v="1.5"/>
    <n v="6"/>
    <n v="129.9"/>
    <n v="55.5"/>
  </r>
  <r>
    <x v="136"/>
    <n v="2"/>
    <n v="7.8"/>
    <n v="1.5"/>
    <n v="8"/>
    <n v="76.8"/>
    <n v="71.099999999999994"/>
  </r>
  <r>
    <x v="136"/>
    <n v="3"/>
    <n v="9.6999999999999993"/>
    <n v="3.3"/>
    <n v="2"/>
    <n v="108.2"/>
    <n v="80.599999999999994"/>
  </r>
  <r>
    <x v="136"/>
    <n v="4"/>
    <n v="12.8"/>
    <n v="4.5999999999999996"/>
    <n v="3"/>
    <n v="30.6"/>
    <n v="134"/>
  </r>
  <r>
    <x v="136"/>
    <n v="5"/>
    <n v="15.7"/>
    <n v="6.1"/>
    <n v="0"/>
    <n v="51.2"/>
    <n v="172.6"/>
  </r>
  <r>
    <x v="136"/>
    <n v="6"/>
    <n v="19.600000000000001"/>
    <n v="9.6"/>
    <n v="0"/>
    <n v="37.4"/>
    <n v="166.4"/>
  </r>
  <r>
    <x v="136"/>
    <n v="7"/>
    <n v="17.399999999999999"/>
    <n v="10.5"/>
    <n v="0"/>
    <n v="91.5"/>
    <n v="114.6"/>
  </r>
  <r>
    <x v="136"/>
    <n v="8"/>
    <n v="17.899999999999999"/>
    <n v="10.5"/>
    <n v="0"/>
    <n v="86.5"/>
    <n v="116.6"/>
  </r>
  <r>
    <x v="136"/>
    <n v="9"/>
    <n v="15.9"/>
    <n v="9.1999999999999993"/>
    <n v="0"/>
    <n v="77.400000000000006"/>
    <n v="108.3"/>
  </r>
  <r>
    <x v="136"/>
    <n v="10"/>
    <n v="13.1"/>
    <n v="6.2"/>
    <n v="3"/>
    <n v="89.2"/>
    <n v="95.4"/>
  </r>
  <r>
    <x v="136"/>
    <n v="11"/>
    <n v="9.3000000000000007"/>
    <n v="2.1"/>
    <n v="8"/>
    <n v="34.5"/>
    <n v="66.8"/>
  </r>
  <r>
    <x v="136"/>
    <n v="12"/>
    <n v="9.9"/>
    <n v="5.4"/>
    <n v="0"/>
    <n v="67"/>
    <n v="38.1"/>
  </r>
  <r>
    <x v="137"/>
    <n v="1"/>
    <n v="9.6999999999999993"/>
    <n v="4.0999999999999996"/>
    <n v="0"/>
    <n v="46.6"/>
    <n v="55.5"/>
  </r>
  <r>
    <x v="137"/>
    <n v="2"/>
    <n v="9"/>
    <n v="2.4"/>
    <n v="5"/>
    <n v="48.1"/>
    <n v="87.7"/>
  </r>
  <r>
    <x v="137"/>
    <n v="3"/>
    <n v="10.6"/>
    <n v="2.7"/>
    <n v="3"/>
    <n v="81.3"/>
    <n v="112.4"/>
  </r>
  <r>
    <x v="137"/>
    <n v="4"/>
    <n v="10.7"/>
    <n v="2"/>
    <n v="8"/>
    <n v="89.8"/>
    <n v="109.1"/>
  </r>
  <r>
    <x v="137"/>
    <n v="5"/>
    <n v="17.2"/>
    <n v="6.7"/>
    <n v="0"/>
    <n v="20"/>
    <n v="227.5"/>
  </r>
  <r>
    <x v="137"/>
    <n v="6"/>
    <n v="19.100000000000001"/>
    <n v="9"/>
    <n v="0"/>
    <n v="34.299999999999997"/>
    <n v="183.1"/>
  </r>
  <r>
    <x v="137"/>
    <n v="7"/>
    <n v="23.8"/>
    <n v="12.3"/>
    <n v="0"/>
    <n v="36.1"/>
    <n v="243.8"/>
  </r>
  <r>
    <x v="137"/>
    <n v="8"/>
    <n v="18.5"/>
    <n v="11.5"/>
    <n v="0"/>
    <n v="88.2"/>
    <n v="118.1"/>
  </r>
  <r>
    <x v="137"/>
    <n v="9"/>
    <n v="16.3"/>
    <n v="9.1999999999999993"/>
    <n v="0"/>
    <n v="48.5"/>
    <n v="98.5"/>
  </r>
  <r>
    <x v="137"/>
    <n v="10"/>
    <n v="13.8"/>
    <n v="8.3000000000000007"/>
    <n v="0"/>
    <n v="93"/>
    <n v="61.7"/>
  </r>
  <r>
    <x v="137"/>
    <n v="11"/>
    <n v="8.9"/>
    <n v="4"/>
    <n v="5"/>
    <n v="25.1"/>
    <n v="45.2"/>
  </r>
  <r>
    <x v="137"/>
    <n v="12"/>
    <n v="6.4"/>
    <n v="1"/>
    <n v="12"/>
    <n v="54.5"/>
    <n v="24.3"/>
  </r>
  <r>
    <x v="138"/>
    <n v="1"/>
    <n v="9"/>
    <n v="3.3"/>
    <n v="1"/>
    <n v="88.1"/>
    <n v="58.6"/>
  </r>
  <r>
    <x v="138"/>
    <n v="2"/>
    <n v="8.6999999999999993"/>
    <n v="2.6"/>
    <n v="2"/>
    <n v="153.69999999999999"/>
    <n v="61"/>
  </r>
  <r>
    <x v="138"/>
    <n v="3"/>
    <n v="11.3"/>
    <n v="5.3"/>
    <n v="2"/>
    <n v="39.799999999999997"/>
    <n v="88.9"/>
  </r>
  <r>
    <x v="138"/>
    <n v="4"/>
    <n v="12.2"/>
    <n v="3.5"/>
    <n v="1"/>
    <n v="48.5"/>
    <n v="149.4"/>
  </r>
  <r>
    <x v="138"/>
    <n v="5"/>
    <n v="17.100000000000001"/>
    <n v="7.5"/>
    <n v="0"/>
    <n v="42.6"/>
    <n v="165"/>
  </r>
  <r>
    <x v="138"/>
    <n v="6"/>
    <n v="16.899999999999999"/>
    <n v="9"/>
    <n v="0"/>
    <n v="69.5"/>
    <n v="135.5"/>
  </r>
  <r>
    <x v="138"/>
    <n v="7"/>
    <n v="20.2"/>
    <n v="11.4"/>
    <n v="0"/>
    <n v="31.8"/>
    <n v="214.9"/>
  </r>
  <r>
    <x v="138"/>
    <n v="8"/>
    <n v="19.5"/>
    <n v="12.6"/>
    <n v="0"/>
    <n v="90.6"/>
    <n v="104.3"/>
  </r>
  <r>
    <x v="138"/>
    <n v="9"/>
    <n v="16.100000000000001"/>
    <n v="8"/>
    <n v="0"/>
    <n v="23.1"/>
    <n v="120"/>
  </r>
  <r>
    <x v="138"/>
    <n v="10"/>
    <n v="13.5"/>
    <n v="8.1999999999999993"/>
    <n v="0"/>
    <n v="147.69999999999999"/>
    <n v="77.2"/>
  </r>
  <r>
    <x v="138"/>
    <n v="11"/>
    <n v="9.5"/>
    <n v="3.2"/>
    <n v="7"/>
    <n v="51"/>
    <n v="73"/>
  </r>
  <r>
    <x v="138"/>
    <n v="12"/>
    <n v="7.2"/>
    <n v="1.2"/>
    <n v="9"/>
    <n v="97.3"/>
    <n v="46.1"/>
  </r>
  <r>
    <x v="139"/>
    <n v="1"/>
    <n v="6.3"/>
    <n v="0.7"/>
    <n v="14"/>
    <n v="64"/>
    <n v="69.400000000000006"/>
  </r>
  <r>
    <x v="139"/>
    <n v="2"/>
    <n v="6.3"/>
    <n v="-0.3"/>
    <n v="14"/>
    <n v="33.299999999999997"/>
    <n v="48.4"/>
  </r>
  <r>
    <x v="139"/>
    <n v="3"/>
    <n v="10.7"/>
    <n v="3.9"/>
    <n v="4"/>
    <n v="85.8"/>
    <n v="87.2"/>
  </r>
  <r>
    <x v="139"/>
    <n v="4"/>
    <n v="11.3"/>
    <n v="4.5"/>
    <n v="0"/>
    <n v="90"/>
    <n v="147"/>
  </r>
  <r>
    <x v="139"/>
    <n v="5"/>
    <n v="15.4"/>
    <n v="7.1"/>
    <n v="1"/>
    <n v="6.6"/>
    <n v="143.6"/>
  </r>
  <r>
    <x v="139"/>
    <n v="6"/>
    <n v="15.7"/>
    <n v="8"/>
    <n v="0"/>
    <n v="57"/>
    <n v="114.3"/>
  </r>
  <r>
    <x v="139"/>
    <n v="7"/>
    <n v="20.100000000000001"/>
    <n v="12.7"/>
    <n v="0"/>
    <n v="20.100000000000001"/>
    <n v="132.5"/>
  </r>
  <r>
    <x v="139"/>
    <n v="8"/>
    <n v="20.100000000000001"/>
    <n v="12"/>
    <n v="0"/>
    <n v="26"/>
    <n v="153"/>
  </r>
  <r>
    <x v="139"/>
    <n v="9"/>
    <n v="18.399999999999999"/>
    <n v="9.1"/>
    <n v="0"/>
    <n v="39.4"/>
    <n v="163.19999999999999"/>
  </r>
  <r>
    <x v="139"/>
    <n v="10"/>
    <n v="12.3"/>
    <n v="6.5"/>
    <n v="0"/>
    <n v="82.1"/>
    <n v="70.8"/>
  </r>
  <r>
    <x v="139"/>
    <n v="11"/>
    <n v="9.4"/>
    <n v="3.4"/>
    <n v="4"/>
    <n v="84.2"/>
    <n v="63.8"/>
  </r>
  <r>
    <x v="139"/>
    <n v="12"/>
    <n v="8.8000000000000007"/>
    <n v="3.5"/>
    <n v="3"/>
    <n v="91.2"/>
    <n v="31.2"/>
  </r>
  <r>
    <x v="140"/>
    <n v="1"/>
    <n v="7.2"/>
    <n v="2.4"/>
    <n v="7"/>
    <n v="59"/>
    <n v="26.8"/>
  </r>
  <r>
    <x v="140"/>
    <n v="2"/>
    <n v="9.1"/>
    <n v="2.5"/>
    <n v="6"/>
    <n v="40.200000000000003"/>
    <n v="55.5"/>
  </r>
  <r>
    <x v="140"/>
    <n v="3"/>
    <n v="10.4"/>
    <n v="4.5"/>
    <n v="0"/>
    <n v="95.7"/>
    <n v="71.900000000000006"/>
  </r>
  <r>
    <x v="140"/>
    <n v="4"/>
    <n v="11.3"/>
    <n v="4.8"/>
    <n v="0"/>
    <n v="70.7"/>
    <n v="79.5"/>
  </r>
  <r>
    <x v="140"/>
    <n v="5"/>
    <n v="16.600000000000001"/>
    <n v="7.9"/>
    <n v="0"/>
    <n v="36.799999999999997"/>
    <n v="179.2"/>
  </r>
  <r>
    <x v="140"/>
    <n v="6"/>
    <n v="19.5"/>
    <n v="10.5"/>
    <n v="0"/>
    <n v="52.2"/>
    <n v="158.6"/>
  </r>
  <r>
    <x v="140"/>
    <n v="7"/>
    <n v="18.899999999999999"/>
    <n v="11.3"/>
    <n v="0"/>
    <n v="59.4"/>
    <n v="112.9"/>
  </r>
  <r>
    <x v="140"/>
    <n v="8"/>
    <n v="17.3"/>
    <n v="10.3"/>
    <n v="0"/>
    <n v="146.4"/>
    <n v="143.30000000000001"/>
  </r>
  <r>
    <x v="140"/>
    <n v="9"/>
    <n v="15.3"/>
    <n v="8"/>
    <n v="0"/>
    <n v="64.2"/>
    <n v="85.9"/>
  </r>
  <r>
    <x v="140"/>
    <n v="10"/>
    <n v="11"/>
    <n v="4"/>
    <n v="2"/>
    <n v="47.6"/>
    <n v="85.5"/>
  </r>
  <r>
    <x v="140"/>
    <n v="11"/>
    <n v="10"/>
    <n v="4.0999999999999996"/>
    <n v="2"/>
    <n v="101.3"/>
    <n v="57.8"/>
  </r>
  <r>
    <x v="140"/>
    <n v="12"/>
    <n v="7"/>
    <n v="0.9"/>
    <n v="9"/>
    <n v="63.2"/>
    <n v="40.4"/>
  </r>
  <r>
    <x v="141"/>
    <n v="1"/>
    <n v="8.4"/>
    <n v="3"/>
    <n v="2"/>
    <n v="90.3"/>
    <n v="40.4"/>
  </r>
  <r>
    <x v="141"/>
    <n v="2"/>
    <n v="8.9"/>
    <n v="4.0999999999999996"/>
    <n v="4"/>
    <n v="17.5"/>
    <n v="24.8"/>
  </r>
  <r>
    <x v="141"/>
    <n v="3"/>
    <n v="9.8000000000000007"/>
    <n v="3.2"/>
    <n v="7"/>
    <n v="39"/>
    <n v="77.400000000000006"/>
  </r>
  <r>
    <x v="141"/>
    <n v="4"/>
    <n v="12.7"/>
    <n v="5.5"/>
    <n v="0"/>
    <n v="82.3"/>
    <n v="112.1"/>
  </r>
  <r>
    <x v="141"/>
    <n v="5"/>
    <n v="14.5"/>
    <n v="6.5"/>
    <n v="0"/>
    <n v="129.80000000000001"/>
    <n v="121.2"/>
  </r>
  <r>
    <x v="141"/>
    <n v="6"/>
    <n v="17.600000000000001"/>
    <n v="10.6"/>
    <n v="0"/>
    <n v="64.900000000000006"/>
    <n v="88.3"/>
  </r>
  <r>
    <x v="141"/>
    <n v="7"/>
    <n v="17.399999999999999"/>
    <n v="11.2"/>
    <n v="0"/>
    <n v="78.8"/>
    <n v="92.6"/>
  </r>
  <r>
    <x v="141"/>
    <n v="8"/>
    <n v="17.5"/>
    <n v="10.1"/>
    <n v="0"/>
    <n v="57.8"/>
    <n v="140.4"/>
  </r>
  <r>
    <x v="141"/>
    <n v="9"/>
    <n v="15.7"/>
    <n v="8.6"/>
    <n v="0"/>
    <n v="97.7"/>
    <n v="96.4"/>
  </r>
  <r>
    <x v="141"/>
    <n v="10"/>
    <n v="11"/>
    <n v="4.0999999999999996"/>
    <n v="5"/>
    <n v="40.1"/>
    <n v="87"/>
  </r>
  <r>
    <x v="141"/>
    <n v="11"/>
    <n v="8.5"/>
    <n v="2.4"/>
    <n v="8"/>
    <n v="45.1"/>
    <n v="56.8"/>
  </r>
  <r>
    <x v="141"/>
    <n v="12"/>
    <n v="7.3"/>
    <n v="2.2999999999999998"/>
    <n v="5"/>
    <n v="141.9"/>
    <n v="34"/>
  </r>
  <r>
    <x v="142"/>
    <n v="1"/>
    <n v="7.7"/>
    <n v="1.9"/>
    <n v="9"/>
    <n v="90.7"/>
    <n v="53.1"/>
  </r>
  <r>
    <x v="142"/>
    <n v="2"/>
    <n v="6.1"/>
    <n v="0.1"/>
    <n v="13"/>
    <n v="107.8"/>
    <n v="48.6"/>
  </r>
  <r>
    <x v="142"/>
    <n v="3"/>
    <n v="9.9"/>
    <n v="3.8"/>
    <n v="0"/>
    <n v="86.8"/>
    <n v="106.4"/>
  </r>
  <r>
    <x v="142"/>
    <n v="4"/>
    <n v="11.7"/>
    <n v="3.5"/>
    <n v="1"/>
    <n v="66.7"/>
    <n v="174.4"/>
  </r>
  <r>
    <x v="142"/>
    <n v="5"/>
    <n v="13.8"/>
    <n v="5.9"/>
    <n v="0"/>
    <n v="39.700000000000003"/>
    <n v="142.19999999999999"/>
  </r>
  <r>
    <x v="142"/>
    <n v="6"/>
    <n v="16.399999999999999"/>
    <n v="9.3000000000000007"/>
    <n v="0"/>
    <n v="37.6"/>
    <n v="102.9"/>
  </r>
  <r>
    <x v="142"/>
    <n v="7"/>
    <n v="19.5"/>
    <n v="11.8"/>
    <n v="0"/>
    <n v="59.2"/>
    <n v="127.5"/>
  </r>
  <r>
    <x v="142"/>
    <n v="8"/>
    <n v="17.899999999999999"/>
    <n v="10.3"/>
    <n v="0"/>
    <n v="62.4"/>
    <n v="113.4"/>
  </r>
  <r>
    <x v="142"/>
    <n v="9"/>
    <n v="15.8"/>
    <n v="8.3000000000000007"/>
    <n v="0"/>
    <n v="63.2"/>
    <n v="110.5"/>
  </r>
  <r>
    <x v="142"/>
    <n v="10"/>
    <n v="13.5"/>
    <n v="6.7"/>
    <n v="0"/>
    <n v="38.4"/>
    <n v="112.9"/>
  </r>
  <r>
    <x v="142"/>
    <n v="11"/>
    <n v="12.5"/>
    <n v="6.3"/>
    <n v="0"/>
    <n v="56"/>
    <n v="60.6"/>
  </r>
  <r>
    <x v="142"/>
    <n v="12"/>
    <n v="8.9"/>
    <n v="3.2"/>
    <n v="4"/>
    <n v="109.5"/>
    <n v="49.9"/>
  </r>
  <r>
    <x v="143"/>
    <n v="1"/>
    <n v="7.6"/>
    <n v="1.4"/>
    <n v="11"/>
    <n v="103"/>
    <n v="32.200000000000003"/>
  </r>
  <r>
    <x v="143"/>
    <n v="2"/>
    <n v="8.8000000000000007"/>
    <n v="3"/>
    <n v="1"/>
    <n v="89.3"/>
    <n v="58.3"/>
  </r>
  <r>
    <x v="143"/>
    <n v="3"/>
    <n v="8.8000000000000007"/>
    <n v="1.9"/>
    <n v="7"/>
    <n v="60.4"/>
    <n v="102.2"/>
  </r>
  <r>
    <x v="143"/>
    <n v="4"/>
    <n v="13"/>
    <n v="4.7"/>
    <n v="5"/>
    <n v="32.9"/>
    <n v="149.1"/>
  </r>
  <r>
    <x v="143"/>
    <n v="5"/>
    <n v="14.9"/>
    <n v="6.6"/>
    <n v="0"/>
    <n v="25.9"/>
    <n v="164.3"/>
  </r>
  <r>
    <x v="143"/>
    <n v="6"/>
    <n v="19"/>
    <n v="9.1999999999999993"/>
    <n v="0"/>
    <n v="28.9"/>
    <n v="227"/>
  </r>
  <r>
    <x v="143"/>
    <n v="7"/>
    <n v="21.2"/>
    <n v="12.7"/>
    <n v="0"/>
    <n v="41.5"/>
    <n v="150.9"/>
  </r>
  <r>
    <x v="143"/>
    <n v="8"/>
    <n v="23.8"/>
    <n v="12.5"/>
    <n v="0"/>
    <n v="10.4"/>
    <n v="242.7"/>
  </r>
  <r>
    <x v="143"/>
    <n v="9"/>
    <n v="17.100000000000001"/>
    <n v="9.1"/>
    <n v="0"/>
    <n v="60.3"/>
    <n v="124.4"/>
  </r>
  <r>
    <x v="143"/>
    <n v="10"/>
    <n v="15.4"/>
    <n v="9.1"/>
    <n v="0"/>
    <n v="134.6"/>
    <n v="105.1"/>
  </r>
  <r>
    <x v="143"/>
    <n v="11"/>
    <n v="11"/>
    <n v="5.2"/>
    <n v="3"/>
    <n v="152"/>
    <n v="60.5"/>
  </r>
  <r>
    <x v="143"/>
    <n v="12"/>
    <n v="5.6"/>
    <n v="1"/>
    <n v="11"/>
    <n v="39.9"/>
    <n v="31.5"/>
  </r>
  <r>
    <x v="144"/>
    <n v="1"/>
    <n v="7.9"/>
    <n v="4.3"/>
    <n v="5"/>
    <n v="77"/>
    <n v="24.1"/>
  </r>
  <r>
    <x v="144"/>
    <n v="2"/>
    <n v="7.2"/>
    <n v="-0.4"/>
    <n v="17"/>
    <n v="65.900000000000006"/>
    <n v="109.4"/>
  </r>
  <r>
    <x v="144"/>
    <n v="3"/>
    <n v="7.8"/>
    <n v="2.9"/>
    <n v="2"/>
    <n v="48.5"/>
    <n v="47.6"/>
  </r>
  <r>
    <x v="144"/>
    <n v="4"/>
    <n v="12.5"/>
    <n v="4.8"/>
    <n v="4"/>
    <n v="93.2"/>
    <n v="116.4"/>
  </r>
  <r>
    <x v="144"/>
    <n v="5"/>
    <n v="13.3"/>
    <n v="4.4000000000000004"/>
    <n v="2"/>
    <n v="78.900000000000006"/>
    <n v="170.5"/>
  </r>
  <r>
    <x v="144"/>
    <n v="6"/>
    <n v="18.2"/>
    <n v="9.1"/>
    <n v="0"/>
    <n v="23"/>
    <n v="184.9"/>
  </r>
  <r>
    <x v="144"/>
    <n v="7"/>
    <n v="19.2"/>
    <n v="11.2"/>
    <n v="0"/>
    <n v="54.1"/>
    <n v="138.4"/>
  </r>
  <r>
    <x v="144"/>
    <n v="8"/>
    <n v="18.399999999999999"/>
    <n v="11"/>
    <n v="0"/>
    <n v="83.5"/>
    <n v="100.7"/>
  </r>
  <r>
    <x v="144"/>
    <n v="9"/>
    <n v="17.600000000000001"/>
    <n v="9.1"/>
    <n v="0"/>
    <n v="27.5"/>
    <n v="142.80000000000001"/>
  </r>
  <r>
    <x v="144"/>
    <n v="10"/>
    <n v="14.1"/>
    <n v="8.1"/>
    <n v="0"/>
    <n v="76.099999999999994"/>
    <n v="72.099999999999994"/>
  </r>
  <r>
    <x v="144"/>
    <n v="11"/>
    <n v="8.8000000000000007"/>
    <n v="2.2999999999999998"/>
    <n v="12"/>
    <n v="76.099999999999994"/>
    <n v="72"/>
  </r>
  <r>
    <x v="144"/>
    <n v="12"/>
    <n v="6.3"/>
    <n v="1.4"/>
    <n v="10"/>
    <n v="48.2"/>
    <n v="41.9"/>
  </r>
  <r>
    <x v="145"/>
    <n v="1"/>
    <n v="6.7"/>
    <n v="2.2000000000000002"/>
    <n v="10"/>
    <n v="18.899999999999999"/>
    <n v="20.5"/>
  </r>
  <r>
    <x v="145"/>
    <n v="2"/>
    <n v="9.6"/>
    <n v="2.8"/>
    <n v="3"/>
    <n v="94.6"/>
    <n v="75.900000000000006"/>
  </r>
  <r>
    <x v="145"/>
    <n v="3"/>
    <n v="11.7"/>
    <n v="4.5"/>
    <n v="6"/>
    <n v="29.2"/>
    <n v="88.6"/>
  </r>
  <r>
    <x v="145"/>
    <n v="4"/>
    <n v="13.2"/>
    <n v="5.4"/>
    <n v="1"/>
    <n v="34.6"/>
    <n v="81.900000000000006"/>
  </r>
  <r>
    <x v="145"/>
    <n v="5"/>
    <n v="15.6"/>
    <n v="6.9"/>
    <n v="1"/>
    <n v="84.6"/>
    <n v="201.9"/>
  </r>
  <r>
    <x v="145"/>
    <n v="6"/>
    <n v="16.5"/>
    <n v="9.1"/>
    <n v="0"/>
    <n v="91.6"/>
    <n v="136.6"/>
  </r>
  <r>
    <x v="145"/>
    <n v="7"/>
    <n v="19.5"/>
    <n v="11.9"/>
    <n v="0"/>
    <n v="95.3"/>
    <n v="122.5"/>
  </r>
  <r>
    <x v="145"/>
    <n v="8"/>
    <n v="21"/>
    <n v="13.3"/>
    <n v="0"/>
    <n v="43"/>
    <n v="185"/>
  </r>
  <r>
    <x v="145"/>
    <n v="9"/>
    <n v="16.899999999999999"/>
    <n v="9.3000000000000007"/>
    <n v="0"/>
    <n v="35.6"/>
    <n v="145.9"/>
  </r>
  <r>
    <x v="145"/>
    <n v="10"/>
    <n v="13.7"/>
    <n v="7.2"/>
    <n v="0"/>
    <n v="67.400000000000006"/>
    <n v="87"/>
  </r>
  <r>
    <x v="145"/>
    <n v="11"/>
    <n v="11.3"/>
    <n v="6.3"/>
    <n v="1"/>
    <n v="82.2"/>
    <n v="47.3"/>
  </r>
  <r>
    <x v="145"/>
    <n v="12"/>
    <n v="9.1"/>
    <n v="3.5"/>
    <n v="4"/>
    <n v="85.5"/>
    <n v="36.299999999999997"/>
  </r>
  <r>
    <x v="146"/>
    <n v="1"/>
    <n v="7.6"/>
    <n v="2.4"/>
    <n v="8"/>
    <n v="111.6"/>
    <n v="55"/>
  </r>
  <r>
    <x v="146"/>
    <n v="2"/>
    <n v="11.1"/>
    <n v="5.7"/>
    <n v="0"/>
    <n v="15.6"/>
    <n v="61"/>
  </r>
  <r>
    <x v="146"/>
    <n v="3"/>
    <n v="11"/>
    <n v="5.2"/>
    <n v="0"/>
    <n v="51.3"/>
    <n v="60.1"/>
  </r>
  <r>
    <x v="146"/>
    <n v="4"/>
    <n v="11"/>
    <n v="4"/>
    <n v="6"/>
    <n v="76.8"/>
    <n v="133.5"/>
  </r>
  <r>
    <x v="146"/>
    <n v="5"/>
    <n v="16"/>
    <n v="8"/>
    <n v="0"/>
    <n v="37.6"/>
    <n v="137.69999999999999"/>
  </r>
  <r>
    <x v="146"/>
    <n v="6"/>
    <n v="16.899999999999999"/>
    <n v="9.5"/>
    <n v="0"/>
    <n v="84.8"/>
    <n v="137.1"/>
  </r>
  <r>
    <x v="146"/>
    <n v="7"/>
    <n v="17.899999999999999"/>
    <n v="11.3"/>
    <n v="0"/>
    <n v="85.6"/>
    <n v="127.2"/>
  </r>
  <r>
    <x v="146"/>
    <n v="8"/>
    <n v="19"/>
    <n v="11.7"/>
    <n v="0"/>
    <n v="55.1"/>
    <n v="156.30000000000001"/>
  </r>
  <r>
    <x v="146"/>
    <n v="9"/>
    <n v="17.3"/>
    <n v="10.5"/>
    <n v="0"/>
    <n v="53.4"/>
    <n v="106.9"/>
  </r>
  <r>
    <x v="146"/>
    <n v="10"/>
    <n v="13.3"/>
    <n v="7.2"/>
    <n v="0"/>
    <n v="118.4"/>
    <n v="105.7"/>
  </r>
  <r>
    <x v="146"/>
    <n v="11"/>
    <n v="9.9"/>
    <n v="4.2"/>
    <n v="2"/>
    <n v="70.2"/>
    <n v="66.599999999999994"/>
  </r>
  <r>
    <x v="146"/>
    <n v="12"/>
    <n v="9.1999999999999993"/>
    <n v="3.5"/>
    <n v="5"/>
    <n v="89.9"/>
    <n v="34.5"/>
  </r>
  <r>
    <x v="147"/>
    <n v="1"/>
    <n v="7.6"/>
    <n v="2.2999999999999998"/>
    <n v="5"/>
    <n v="107.3"/>
    <n v="45.3"/>
  </r>
  <r>
    <x v="147"/>
    <n v="2"/>
    <n v="8.4"/>
    <n v="3"/>
    <n v="4"/>
    <n v="50.9"/>
    <n v="62.3"/>
  </r>
  <r>
    <x v="147"/>
    <n v="3"/>
    <n v="11"/>
    <n v="3.7"/>
    <n v="3"/>
    <n v="38.9"/>
    <n v="128.30000000000001"/>
  </r>
  <r>
    <x v="147"/>
    <n v="4"/>
    <n v="13.3"/>
    <n v="5.8"/>
    <n v="5"/>
    <n v="63.6"/>
    <n v="160.80000000000001"/>
  </r>
  <r>
    <x v="147"/>
    <n v="5"/>
    <n v="15.6"/>
    <n v="8.5"/>
    <n v="0"/>
    <n v="48.2"/>
    <n v="120.6"/>
  </r>
  <r>
    <x v="147"/>
    <n v="6"/>
    <n v="16.5"/>
    <n v="9.1999999999999993"/>
    <n v="0"/>
    <n v="40.200000000000003"/>
    <n v="126.9"/>
  </r>
  <r>
    <x v="147"/>
    <n v="7"/>
    <n v="20.7"/>
    <n v="12.4"/>
    <n v="0"/>
    <n v="39.6"/>
    <n v="187.3"/>
  </r>
  <r>
    <x v="147"/>
    <n v="8"/>
    <n v="18.899999999999999"/>
    <n v="11.7"/>
    <n v="0"/>
    <n v="65.099999999999994"/>
    <n v="117.9"/>
  </r>
  <r>
    <x v="147"/>
    <n v="9"/>
    <n v="17.5"/>
    <n v="11.4"/>
    <n v="0"/>
    <n v="158.9"/>
    <n v="106.9"/>
  </r>
  <r>
    <x v="147"/>
    <n v="10"/>
    <n v="13.6"/>
    <n v="7.9"/>
    <n v="0"/>
    <n v="30.5"/>
    <n v="92.6"/>
  </r>
  <r>
    <x v="147"/>
    <n v="11"/>
    <n v="10.6"/>
    <n v="4.7"/>
    <n v="1"/>
    <n v="79.7"/>
    <n v="52.4"/>
  </r>
  <r>
    <x v="147"/>
    <n v="12"/>
    <n v="7.4"/>
    <n v="1.7"/>
    <n v="6"/>
    <n v="153.6"/>
    <n v="39.1"/>
  </r>
  <r>
    <x v="148"/>
    <n v="1"/>
    <n v="8"/>
    <n v="2.4"/>
    <n v="6"/>
    <n v="29.3"/>
    <n v="41.9"/>
  </r>
  <r>
    <x v="148"/>
    <n v="2"/>
    <n v="9.3000000000000007"/>
    <n v="2.9"/>
    <n v="3"/>
    <n v="79"/>
    <n v="78.900000000000006"/>
  </r>
  <r>
    <x v="148"/>
    <n v="3"/>
    <n v="11.1"/>
    <n v="4.5999999999999996"/>
    <n v="2"/>
    <n v="28.2"/>
    <n v="82.9"/>
  </r>
  <r>
    <x v="148"/>
    <n v="4"/>
    <n v="10.9"/>
    <n v="3.3"/>
    <n v="5"/>
    <n v="105.6"/>
    <n v="138.5"/>
  </r>
  <r>
    <x v="148"/>
    <n v="5"/>
    <n v="16.600000000000001"/>
    <n v="6.5"/>
    <n v="0"/>
    <n v="45.2"/>
    <n v="233.1"/>
  </r>
  <r>
    <x v="148"/>
    <n v="6"/>
    <n v="18"/>
    <n v="10"/>
    <n v="0"/>
    <n v="51.5"/>
    <n v="140.69999999999999"/>
  </r>
  <r>
    <x v="148"/>
    <n v="7"/>
    <n v="20.100000000000001"/>
    <n v="10.9"/>
    <n v="0"/>
    <n v="13.4"/>
    <n v="119.1"/>
  </r>
  <r>
    <x v="148"/>
    <n v="8"/>
    <n v="20.5"/>
    <n v="11.5"/>
    <n v="0"/>
    <n v="110.6"/>
    <n v="167.7"/>
  </r>
  <r>
    <x v="148"/>
    <n v="9"/>
    <n v="17.600000000000001"/>
    <n v="10.6"/>
    <n v="0"/>
    <n v="89.6"/>
    <n v="114.6"/>
  </r>
  <r>
    <x v="148"/>
    <n v="10"/>
    <n v="13"/>
    <n v="6.8"/>
    <n v="0"/>
    <n v="109.1"/>
    <n v="96.8"/>
  </r>
  <r>
    <x v="148"/>
    <n v="11"/>
    <n v="9"/>
    <n v="3.4"/>
    <n v="1"/>
    <n v="102.1"/>
    <n v="42.1"/>
  </r>
  <r>
    <x v="148"/>
    <n v="12"/>
    <n v="7.6"/>
    <n v="2.6"/>
    <n v="11"/>
    <n v="115.8"/>
    <n v="32.200000000000003"/>
  </r>
  <r>
    <x v="149"/>
    <n v="1"/>
    <n v="6.2"/>
    <n v="-0.1"/>
    <n v="13"/>
    <n v="35.6"/>
    <n v="63.6"/>
  </r>
  <r>
    <x v="149"/>
    <n v="2"/>
    <n v="8.4"/>
    <n v="0.9"/>
    <n v="13"/>
    <n v="43"/>
    <n v="87.5"/>
  </r>
  <r>
    <x v="149"/>
    <n v="3"/>
    <n v="8.4"/>
    <n v="1.7"/>
    <n v="9"/>
    <n v="55.4"/>
    <n v="117.2"/>
  </r>
  <r>
    <x v="149"/>
    <n v="4"/>
    <n v="11.7"/>
    <n v="3.8"/>
    <n v="2"/>
    <n v="63.3"/>
    <n v="124.8"/>
  </r>
  <r>
    <x v="149"/>
    <n v="5"/>
    <n v="17.399999999999999"/>
    <n v="7.5"/>
    <n v="0"/>
    <n v="51.7"/>
    <n v="196.7"/>
  </r>
  <r>
    <x v="149"/>
    <n v="6"/>
    <n v="17"/>
    <n v="9.4"/>
    <n v="0"/>
    <n v="51.5"/>
    <n v="125.8"/>
  </r>
  <r>
    <x v="149"/>
    <n v="7"/>
    <n v="19.399999999999999"/>
    <n v="11.5"/>
    <n v="0"/>
    <n v="41.1"/>
    <n v="121.2"/>
  </r>
  <r>
    <x v="149"/>
    <n v="8"/>
    <n v="19.5"/>
    <n v="11.7"/>
    <n v="0"/>
    <n v="88.1"/>
    <n v="152.19999999999999"/>
  </r>
  <r>
    <x v="149"/>
    <n v="9"/>
    <n v="17.2"/>
    <n v="9.8000000000000007"/>
    <n v="0"/>
    <n v="52.2"/>
    <n v="117.8"/>
  </r>
  <r>
    <x v="149"/>
    <n v="10"/>
    <n v="15.3"/>
    <n v="9.8000000000000007"/>
    <n v="0"/>
    <n v="80.2"/>
    <n v="90.7"/>
  </r>
  <r>
    <x v="149"/>
    <n v="11"/>
    <n v="11"/>
    <n v="5.6"/>
    <n v="0"/>
    <n v="41.6"/>
    <n v="35.6"/>
  </r>
  <r>
    <x v="149"/>
    <n v="12"/>
    <n v="7.8"/>
    <n v="0.5"/>
    <n v="15"/>
    <n v="43.1"/>
    <n v="77"/>
  </r>
  <r>
    <x v="150"/>
    <n v="1"/>
    <n v="9.8000000000000007"/>
    <n v="3.8"/>
    <n v="4"/>
    <n v="78.900000000000006"/>
    <n v="52.1"/>
  </r>
  <r>
    <x v="150"/>
    <n v="2"/>
    <n v="9.6"/>
    <n v="3.2"/>
    <n v="2"/>
    <n v="110.5"/>
    <n v="84.4"/>
  </r>
  <r>
    <x v="150"/>
    <n v="3"/>
    <n v="11.6"/>
    <n v="3.8"/>
    <n v="5"/>
    <n v="56.5"/>
    <n v="122.7"/>
  </r>
  <r>
    <x v="150"/>
    <n v="4"/>
    <n v="13"/>
    <n v="5.0999999999999996"/>
    <n v="2"/>
    <n v="113.2"/>
    <n v="170.6"/>
  </r>
  <r>
    <x v="150"/>
    <n v="5"/>
    <n v="15.5"/>
    <n v="7.2"/>
    <n v="0"/>
    <n v="107.8"/>
    <n v="167.7"/>
  </r>
  <r>
    <x v="150"/>
    <n v="6"/>
    <n v="16.899999999999999"/>
    <n v="10.199999999999999"/>
    <n v="0"/>
    <n v="76.7"/>
    <n v="128.4"/>
  </r>
  <r>
    <x v="150"/>
    <n v="7"/>
    <n v="17.899999999999999"/>
    <n v="11.2"/>
    <n v="0"/>
    <n v="102.8"/>
    <n v="102"/>
  </r>
  <r>
    <x v="150"/>
    <n v="8"/>
    <n v="19.7"/>
    <n v="11.9"/>
    <n v="0"/>
    <n v="41.4"/>
    <n v="119.4"/>
  </r>
  <r>
    <x v="150"/>
    <n v="9"/>
    <n v="17.8"/>
    <n v="9.8000000000000007"/>
    <n v="0"/>
    <n v="39.9"/>
    <n v="119.9"/>
  </r>
  <r>
    <x v="150"/>
    <n v="10"/>
    <n v="12.7"/>
    <n v="5.9"/>
    <n v="1"/>
    <n v="158"/>
    <n v="79.400000000000006"/>
  </r>
  <r>
    <x v="150"/>
    <n v="11"/>
    <n v="11.4"/>
    <n v="6"/>
    <n v="0"/>
    <n v="133.9"/>
    <n v="62"/>
  </r>
  <r>
    <x v="150"/>
    <n v="12"/>
    <n v="7.5"/>
    <n v="3.1"/>
    <n v="6"/>
    <n v="50.8"/>
    <n v="36.9"/>
  </r>
  <r>
    <x v="151"/>
    <n v="1"/>
    <n v="7.6"/>
    <n v="1.7"/>
    <n v="11"/>
    <n v="70.400000000000006"/>
    <n v="61.1"/>
  </r>
  <r>
    <x v="151"/>
    <n v="2"/>
    <n v="8.1999999999999993"/>
    <n v="1.2"/>
    <n v="11"/>
    <n v="53.4"/>
    <n v="88.1"/>
  </r>
  <r>
    <x v="151"/>
    <n v="3"/>
    <n v="12.4"/>
    <n v="2"/>
    <n v="8"/>
    <n v="32.1"/>
    <n v="146.1"/>
  </r>
  <r>
    <x v="151"/>
    <n v="4"/>
    <n v="14.3"/>
    <n v="5.0999999999999996"/>
    <n v="3"/>
    <n v="31.5"/>
    <n v="169.4"/>
  </r>
  <r>
    <x v="151"/>
    <n v="5"/>
    <n v="14.7"/>
    <n v="7.4"/>
    <n v="0"/>
    <n v="108.6"/>
    <n v="144.4"/>
  </r>
  <r>
    <x v="151"/>
    <n v="6"/>
    <n v="18.3"/>
    <n v="10.3"/>
    <n v="0"/>
    <n v="89.3"/>
    <n v="170.5"/>
  </r>
  <r>
    <x v="151"/>
    <n v="7"/>
    <n v="19.8"/>
    <n v="13.1"/>
    <n v="0"/>
    <n v="78.7"/>
    <n v="108.9"/>
  </r>
  <r>
    <x v="151"/>
    <n v="8"/>
    <n v="21.1"/>
    <n v="11.7"/>
    <n v="0"/>
    <n v="17.399999999999999"/>
    <n v="183.6"/>
  </r>
  <r>
    <x v="151"/>
    <n v="9"/>
    <n v="17.7"/>
    <n v="9.6"/>
    <n v="0"/>
    <n v="52.2"/>
    <n v="114.3"/>
  </r>
  <r>
    <x v="151"/>
    <n v="10"/>
    <n v="12.8"/>
    <n v="5.2"/>
    <n v="3"/>
    <n v="31.6"/>
    <n v="96.8"/>
  </r>
  <r>
    <x v="151"/>
    <n v="11"/>
    <n v="11"/>
    <n v="4.8"/>
    <n v="0"/>
    <n v="64.599999999999994"/>
    <n v="89"/>
  </r>
  <r>
    <x v="151"/>
    <n v="12"/>
    <n v="8.4"/>
    <n v="2.2000000000000002"/>
    <n v="8"/>
    <n v="53.8"/>
    <n v="51.7"/>
  </r>
  <r>
    <x v="152"/>
    <n v="1"/>
    <n v="8.1"/>
    <n v="2.6"/>
    <n v="7"/>
    <n v="79.099999999999994"/>
    <n v="51.1"/>
  </r>
  <r>
    <x v="152"/>
    <n v="2"/>
    <n v="8.9"/>
    <n v="1.3"/>
    <n v="14"/>
    <n v="27.1"/>
    <n v="100"/>
  </r>
  <r>
    <x v="152"/>
    <n v="3"/>
    <n v="10.9"/>
    <n v="3.1"/>
    <n v="5"/>
    <n v="58.5"/>
    <n v="131"/>
  </r>
  <r>
    <x v="152"/>
    <n v="4"/>
    <n v="12.9"/>
    <n v="5.5"/>
    <n v="0"/>
    <n v="53.3"/>
    <n v="150.80000000000001"/>
  </r>
  <r>
    <x v="152"/>
    <n v="5"/>
    <n v="16.5"/>
    <n v="7"/>
    <n v="0"/>
    <n v="51.9"/>
    <n v="181.3"/>
  </r>
  <r>
    <x v="152"/>
    <n v="6"/>
    <n v="19"/>
    <n v="11.1"/>
    <n v="0"/>
    <n v="67.5"/>
    <n v="144.19999999999999"/>
  </r>
  <r>
    <x v="152"/>
    <n v="7"/>
    <n v="18.5"/>
    <n v="11.1"/>
    <n v="0"/>
    <n v="49.7"/>
    <n v="140.6"/>
  </r>
  <r>
    <x v="152"/>
    <n v="8"/>
    <n v="20.2"/>
    <n v="12.5"/>
    <n v="0"/>
    <n v="100.7"/>
    <n v="166.2"/>
  </r>
  <r>
    <x v="152"/>
    <n v="9"/>
    <n v="17.3"/>
    <n v="10.7"/>
    <n v="0"/>
    <n v="77.5"/>
    <n v="118"/>
  </r>
  <r>
    <x v="152"/>
    <n v="10"/>
    <n v="12.6"/>
    <n v="5.7"/>
    <n v="1"/>
    <n v="143.30000000000001"/>
    <n v="99.1"/>
  </r>
  <r>
    <x v="152"/>
    <n v="11"/>
    <n v="10.9"/>
    <n v="6.2"/>
    <n v="2"/>
    <n v="36.6"/>
    <n v="43.4"/>
  </r>
  <r>
    <x v="152"/>
    <n v="12"/>
    <n v="9.4"/>
    <n v="3.5"/>
    <n v="4"/>
    <n v="54.2"/>
    <n v="50.7"/>
  </r>
  <r>
    <x v="153"/>
    <n v="1"/>
    <n v="9.1999999999999993"/>
    <n v="3.6"/>
    <n v="3"/>
    <n v="86.7"/>
    <n v="44.4"/>
  </r>
  <r>
    <x v="153"/>
    <n v="2"/>
    <n v="8.3000000000000007"/>
    <n v="2"/>
    <n v="6"/>
    <n v="39.4"/>
    <n v="71.099999999999994"/>
  </r>
  <r>
    <x v="153"/>
    <n v="3"/>
    <n v="11.4"/>
    <n v="4.2"/>
    <n v="5"/>
    <n v="47.2"/>
    <n v="82.8"/>
  </r>
  <r>
    <x v="153"/>
    <n v="4"/>
    <n v="12.5"/>
    <n v="4.4000000000000004"/>
    <n v="1"/>
    <n v="53.1"/>
    <n v="139.6"/>
  </r>
  <r>
    <x v="153"/>
    <n v="5"/>
    <n v="15.1"/>
    <n v="6.1"/>
    <n v="0"/>
    <n v="76.7"/>
    <n v="178.4"/>
  </r>
  <r>
    <x v="153"/>
    <n v="6"/>
    <n v="18.7"/>
    <n v="10.9"/>
    <n v="0"/>
    <n v="37.799999999999997"/>
    <n v="114"/>
  </r>
  <r>
    <x v="153"/>
    <n v="7"/>
    <n v="19.600000000000001"/>
    <n v="12.2"/>
    <n v="0"/>
    <n v="66.900000000000006"/>
    <n v="118.5"/>
  </r>
  <r>
    <x v="153"/>
    <n v="8"/>
    <n v="19.3"/>
    <n v="11.7"/>
    <n v="0"/>
    <n v="56.8"/>
    <n v="140.19999999999999"/>
  </r>
  <r>
    <x v="153"/>
    <n v="9"/>
    <n v="18"/>
    <n v="11"/>
    <n v="0"/>
    <n v="68"/>
    <n v="106.4"/>
  </r>
  <r>
    <x v="153"/>
    <n v="10"/>
    <n v="14.8"/>
    <n v="8.8000000000000007"/>
    <n v="0"/>
    <n v="91.5"/>
    <n v="72.099999999999994"/>
  </r>
  <r>
    <x v="153"/>
    <n v="11"/>
    <n v="10"/>
    <n v="2.8"/>
    <n v="9"/>
    <n v="47.1"/>
    <n v="78.8"/>
  </r>
  <r>
    <x v="153"/>
    <n v="12"/>
    <n v="8.6"/>
    <n v="3"/>
    <n v="7"/>
    <n v="67.900000000000006"/>
    <n v="32.200000000000003"/>
  </r>
  <r>
    <x v="154"/>
    <n v="1"/>
    <n v="8.1"/>
    <n v="2"/>
    <n v="7"/>
    <n v="29.8"/>
    <n v="39.5"/>
  </r>
  <r>
    <x v="154"/>
    <n v="2"/>
    <n v="8.5"/>
    <n v="1"/>
    <n v="12"/>
    <n v="29.8"/>
    <n v="86.6"/>
  </r>
  <r>
    <x v="154"/>
    <n v="3"/>
    <n v="9.5"/>
    <n v="2.1"/>
    <n v="8"/>
    <n v="90.5"/>
    <n v="87"/>
  </r>
  <r>
    <x v="154"/>
    <n v="4"/>
    <n v="12.7"/>
    <n v="4"/>
    <n v="3"/>
    <n v="45.2"/>
    <n v="164.2"/>
  </r>
  <r>
    <x v="154"/>
    <n v="5"/>
    <n v="15.6"/>
    <n v="6.9"/>
    <n v="0"/>
    <n v="95.7"/>
    <n v="179.2"/>
  </r>
  <r>
    <x v="154"/>
    <n v="6"/>
    <n v="20.3"/>
    <n v="10.4"/>
    <n v="0"/>
    <n v="14.6"/>
    <n v="186"/>
  </r>
  <r>
    <x v="154"/>
    <n v="7"/>
    <n v="23.4"/>
    <n v="12.7"/>
    <n v="0"/>
    <n v="57.9"/>
    <n v="228.3"/>
  </r>
  <r>
    <x v="154"/>
    <n v="8"/>
    <n v="19.3"/>
    <n v="11.7"/>
    <n v="0"/>
    <n v="62.1"/>
    <n v="103.3"/>
  </r>
  <r>
    <x v="154"/>
    <n v="9"/>
    <n v="18.8"/>
    <n v="11.3"/>
    <n v="0"/>
    <n v="112.4"/>
    <n v="116.5"/>
  </r>
  <r>
    <x v="154"/>
    <n v="10"/>
    <n v="15.7"/>
    <n v="8.5"/>
    <n v="0"/>
    <n v="113.7"/>
    <n v="98.5"/>
  </r>
  <r>
    <x v="154"/>
    <n v="11"/>
    <n v="10.9"/>
    <n v="4"/>
    <n v="2"/>
    <n v="82.4"/>
    <n v="85.1"/>
  </r>
  <r>
    <x v="154"/>
    <n v="12"/>
    <n v="9.1"/>
    <n v="3.6"/>
    <n v="4"/>
    <n v="93.8"/>
    <n v="51.4"/>
  </r>
  <r>
    <x v="155"/>
    <n v="1"/>
    <n v="9.6"/>
    <n v="3.4"/>
    <n v="6"/>
    <n v="78.2"/>
    <n v="56.3"/>
  </r>
  <r>
    <x v="155"/>
    <n v="2"/>
    <n v="9.5"/>
    <n v="2.1"/>
    <n v="7"/>
    <n v="44.7"/>
    <n v="76"/>
  </r>
  <r>
    <x v="155"/>
    <n v="3"/>
    <n v="10.9"/>
    <n v="2.8"/>
    <n v="5"/>
    <n v="66.8"/>
    <n v="112.8"/>
  </r>
  <r>
    <x v="155"/>
    <n v="4"/>
    <n v="16.399999999999999"/>
    <n v="6.1"/>
    <n v="0"/>
    <n v="16.100000000000001"/>
    <n v="203.6"/>
  </r>
  <r>
    <x v="155"/>
    <n v="5"/>
    <n v="16.399999999999999"/>
    <n v="6.9"/>
    <n v="0"/>
    <n v="49.8"/>
    <n v="237.9"/>
  </r>
  <r>
    <x v="155"/>
    <n v="6"/>
    <n v="18.7"/>
    <n v="10.3"/>
    <n v="0"/>
    <n v="135.30000000000001"/>
    <n v="126.1"/>
  </r>
  <r>
    <x v="155"/>
    <n v="7"/>
    <n v="18.8"/>
    <n v="10.9"/>
    <n v="0"/>
    <n v="131"/>
    <n v="150"/>
  </r>
  <r>
    <x v="155"/>
    <n v="8"/>
    <n v="18.899999999999999"/>
    <n v="11.6"/>
    <n v="0"/>
    <n v="109.8"/>
    <n v="118.2"/>
  </r>
  <r>
    <x v="155"/>
    <n v="9"/>
    <n v="17.2"/>
    <n v="10.1"/>
    <n v="0"/>
    <n v="25.8"/>
    <n v="120.7"/>
  </r>
  <r>
    <x v="155"/>
    <n v="10"/>
    <n v="15.6"/>
    <n v="7.9"/>
    <n v="1"/>
    <n v="25.8"/>
    <n v="100.1"/>
  </r>
  <r>
    <x v="155"/>
    <n v="11"/>
    <n v="11.5"/>
    <n v="6.1"/>
    <n v="4"/>
    <n v="58.5"/>
    <n v="36.799999999999997"/>
  </r>
  <r>
    <x v="155"/>
    <n v="12"/>
    <n v="9.6"/>
    <n v="3"/>
    <n v="4"/>
    <n v="80.599999999999994"/>
    <n v="45.2"/>
  </r>
  <r>
    <x v="156"/>
    <n v="1"/>
    <n v="8.8000000000000007"/>
    <n v="3.1"/>
    <n v="4"/>
    <n v="133.5"/>
    <n v="41.3"/>
  </r>
  <r>
    <x v="156"/>
    <n v="2"/>
    <n v="10.199999999999999"/>
    <n v="1.7"/>
    <n v="9"/>
    <n v="33.4"/>
    <n v="90.4"/>
  </r>
  <r>
    <x v="156"/>
    <n v="3"/>
    <n v="10.1"/>
    <n v="2.4"/>
    <n v="5"/>
    <n v="90.2"/>
    <n v="124.8"/>
  </r>
  <r>
    <x v="156"/>
    <n v="4"/>
    <n v="12.8"/>
    <n v="3.9"/>
    <n v="4"/>
    <n v="19.8"/>
    <n v="187.1"/>
  </r>
  <r>
    <x v="156"/>
    <n v="5"/>
    <n v="18.3"/>
    <n v="8.1"/>
    <n v="0"/>
    <n v="20.399999999999999"/>
    <n v="239.2"/>
  </r>
  <r>
    <x v="156"/>
    <n v="6"/>
    <n v="18.100000000000001"/>
    <n v="9.4"/>
    <n v="0"/>
    <n v="43.8"/>
    <n v="160.4"/>
  </r>
  <r>
    <x v="156"/>
    <n v="7"/>
    <n v="19.600000000000001"/>
    <n v="12"/>
    <n v="0"/>
    <n v="94.9"/>
    <n v="114.6"/>
  </r>
  <r>
    <x v="156"/>
    <n v="8"/>
    <n v="18.600000000000001"/>
    <n v="12.4"/>
    <n v="0"/>
    <n v="151.19999999999999"/>
    <n v="69"/>
  </r>
  <r>
    <x v="156"/>
    <n v="9"/>
    <n v="16.3"/>
    <n v="9"/>
    <n v="0"/>
    <n v="98.2"/>
    <n v="88"/>
  </r>
  <r>
    <x v="156"/>
    <n v="10"/>
    <n v="12.5"/>
    <n v="5.5"/>
    <n v="2"/>
    <n v="79"/>
    <n v="117.5"/>
  </r>
  <r>
    <x v="156"/>
    <n v="11"/>
    <n v="9.5"/>
    <n v="4.2"/>
    <n v="3"/>
    <n v="36.6"/>
    <n v="51.1"/>
  </r>
  <r>
    <x v="156"/>
    <n v="12"/>
    <n v="7.3"/>
    <n v="0.6"/>
    <n v="16"/>
    <n v="56.2"/>
    <n v="52.5"/>
  </r>
  <r>
    <x v="157"/>
    <n v="1"/>
    <n v="6.9"/>
    <n v="1"/>
    <n v="12"/>
    <n v="64.400000000000006"/>
    <n v="64.2"/>
  </r>
  <r>
    <x v="157"/>
    <n v="2"/>
    <n v="8.1"/>
    <n v="2.6"/>
    <n v="9"/>
    <n v="19.2"/>
    <n v="59.2"/>
  </r>
  <r>
    <x v="157"/>
    <n v="3"/>
    <n v="11.1"/>
    <n v="2.9"/>
    <n v="6"/>
    <n v="32.799999999999997"/>
    <n v="108.5"/>
  </r>
  <r>
    <x v="157"/>
    <n v="4"/>
    <n v="13.5"/>
    <n v="5.4"/>
    <n v="0"/>
    <n v="90.9"/>
    <n v="158.9"/>
  </r>
  <r>
    <x v="157"/>
    <n v="5"/>
    <n v="15.4"/>
    <n v="7"/>
    <n v="0"/>
    <n v="77.7"/>
    <n v="202.5"/>
  </r>
  <r>
    <x v="157"/>
    <n v="6"/>
    <n v="19.7"/>
    <n v="9.3000000000000007"/>
    <n v="0"/>
    <n v="56.6"/>
    <n v="223.9"/>
  </r>
  <r>
    <x v="157"/>
    <n v="7"/>
    <n v="19.5"/>
    <n v="12"/>
    <n v="0"/>
    <n v="97.6"/>
    <n v="151.9"/>
  </r>
  <r>
    <x v="157"/>
    <n v="8"/>
    <n v="18.899999999999999"/>
    <n v="12"/>
    <n v="0"/>
    <n v="124.7"/>
    <n v="123"/>
  </r>
  <r>
    <x v="157"/>
    <n v="9"/>
    <n v="17.399999999999999"/>
    <n v="9.8000000000000007"/>
    <n v="0"/>
    <n v="23.6"/>
    <n v="122.2"/>
  </r>
  <r>
    <x v="157"/>
    <n v="10"/>
    <n v="14.7"/>
    <n v="8.5"/>
    <n v="0"/>
    <n v="84.6"/>
    <n v="69.400000000000006"/>
  </r>
  <r>
    <x v="157"/>
    <n v="11"/>
    <n v="10.5"/>
    <n v="4.2"/>
    <n v="5"/>
    <n v="171.8"/>
    <n v="71.599999999999994"/>
  </r>
  <r>
    <x v="157"/>
    <n v="12"/>
    <n v="5.8"/>
    <n v="-0.1"/>
    <n v="16"/>
    <n v="47.6"/>
    <n v="53.3"/>
  </r>
  <r>
    <x v="158"/>
    <n v="1"/>
    <n v="4.9000000000000004"/>
    <n v="-1"/>
    <n v="17"/>
    <n v="44"/>
    <n v="47.3"/>
  </r>
  <r>
    <x v="158"/>
    <n v="2"/>
    <n v="6.2"/>
    <n v="-0.9"/>
    <n v="17"/>
    <n v="42.2"/>
    <n v="51.9"/>
  </r>
  <r>
    <x v="158"/>
    <n v="3"/>
    <n v="10.5"/>
    <n v="0.9"/>
    <n v="12"/>
    <n v="83.7"/>
    <n v="124.1"/>
  </r>
  <r>
    <x v="158"/>
    <n v="4"/>
    <n v="14.2"/>
    <n v="4.0999999999999996"/>
    <n v="3"/>
    <n v="33.6"/>
    <n v="167.6"/>
  </r>
  <r>
    <x v="158"/>
    <n v="5"/>
    <n v="15.7"/>
    <n v="6.2"/>
    <n v="0"/>
    <n v="41.8"/>
    <n v="195.5"/>
  </r>
  <r>
    <x v="158"/>
    <n v="6"/>
    <n v="20.100000000000001"/>
    <n v="10.8"/>
    <n v="0"/>
    <n v="63.1"/>
    <n v="184.1"/>
  </r>
  <r>
    <x v="158"/>
    <n v="7"/>
    <n v="19.600000000000001"/>
    <n v="12.4"/>
    <n v="0"/>
    <n v="122.2"/>
    <n v="113.5"/>
  </r>
  <r>
    <x v="158"/>
    <n v="8"/>
    <n v="18.600000000000001"/>
    <n v="10.4"/>
    <n v="0"/>
    <n v="41"/>
    <n v="158.19999999999999"/>
  </r>
  <r>
    <x v="158"/>
    <n v="9"/>
    <n v="17.3"/>
    <n v="10"/>
    <n v="0"/>
    <n v="131.9"/>
    <n v="117.4"/>
  </r>
  <r>
    <x v="158"/>
    <n v="10"/>
    <n v="14.1"/>
    <n v="6.2"/>
    <n v="2"/>
    <n v="38.4"/>
    <n v="109.6"/>
  </r>
  <r>
    <x v="158"/>
    <n v="11"/>
    <n v="8.3000000000000007"/>
    <n v="1.2"/>
    <n v="12"/>
    <n v="115"/>
    <n v="81.3"/>
  </r>
  <r>
    <x v="158"/>
    <n v="12"/>
    <n v="3"/>
    <n v="-3.8"/>
    <n v="24"/>
    <n v="37.700000000000003"/>
    <n v="48.7"/>
  </r>
  <r>
    <x v="159"/>
    <n v="1"/>
    <n v="6.4"/>
    <n v="0.5"/>
    <n v="11"/>
    <n v="31.8"/>
    <n v="71.8"/>
  </r>
  <r>
    <x v="159"/>
    <n v="2"/>
    <n v="10.3"/>
    <n v="3.4"/>
    <n v="1"/>
    <n v="100.8"/>
    <n v="74.599999999999994"/>
  </r>
  <r>
    <x v="159"/>
    <n v="3"/>
    <n v="11.1"/>
    <n v="2.5"/>
    <n v="7"/>
    <n v="50.7"/>
    <n v="119.5"/>
  </r>
  <r>
    <x v="159"/>
    <n v="4"/>
    <n v="16.600000000000001"/>
    <n v="6.9"/>
    <n v="0"/>
    <n v="19.5"/>
    <n v="194"/>
  </r>
  <r>
    <x v="159"/>
    <n v="5"/>
    <n v="15.1"/>
    <n v="8.1999999999999993"/>
    <n v="0"/>
    <n v="68.8"/>
    <n v="182.3"/>
  </r>
  <r>
    <x v="159"/>
    <n v="6"/>
    <n v="17"/>
    <n v="8.6999999999999993"/>
    <n v="0"/>
    <n v="74"/>
    <n v="138.5"/>
  </r>
  <r>
    <x v="159"/>
    <n v="7"/>
    <n v="19"/>
    <n v="10.8"/>
    <n v="0"/>
    <n v="32.9"/>
    <n v="121.3"/>
  </r>
  <r>
    <x v="159"/>
    <n v="8"/>
    <n v="18.5"/>
    <n v="10.5"/>
    <n v="0"/>
    <n v="46.1"/>
    <n v="118.6"/>
  </r>
  <r>
    <x v="159"/>
    <n v="9"/>
    <n v="17.2"/>
    <n v="11.1"/>
    <n v="0"/>
    <n v="90.8"/>
    <n v="91.7"/>
  </r>
  <r>
    <x v="159"/>
    <n v="10"/>
    <n v="14.2"/>
    <n v="8.8000000000000007"/>
    <n v="0"/>
    <n v="182.5"/>
    <n v="59.2"/>
  </r>
  <r>
    <x v="159"/>
    <n v="11"/>
    <n v="12.5"/>
    <n v="6.3"/>
    <n v="1"/>
    <n v="91"/>
    <n v="74.7"/>
  </r>
  <r>
    <x v="159"/>
    <n v="12"/>
    <n v="8.1999999999999993"/>
    <n v="2.9"/>
    <n v="4"/>
    <n v="83"/>
    <n v="28.7"/>
  </r>
  <r>
    <x v="160"/>
    <n v="1"/>
    <n v="8.8000000000000007"/>
    <n v="3.7"/>
    <n v="2"/>
    <n v="67.8"/>
    <n v="45.3"/>
  </r>
  <r>
    <x v="160"/>
    <n v="2"/>
    <n v="9.4"/>
    <n v="4.3"/>
    <n v="5"/>
    <n v="31.3"/>
    <n v="31"/>
  </r>
  <r>
    <x v="160"/>
    <n v="3"/>
    <n v="13"/>
    <n v="4.9000000000000004"/>
    <n v="2"/>
    <n v="16.600000000000001"/>
    <n v="120.6"/>
  </r>
  <r>
    <x v="160"/>
    <n v="4"/>
    <n v="11.4"/>
    <n v="2.6"/>
    <n v="4"/>
    <s v="51.2*"/>
    <n v="140.80000000000001"/>
  </r>
  <r>
    <x v="160"/>
    <n v="5"/>
    <n v="15.9"/>
    <n v="6.4"/>
    <n v="0"/>
    <n v="50.5"/>
    <n v="203.6"/>
  </r>
  <r>
    <x v="160"/>
    <n v="6"/>
    <n v="16.5"/>
    <n v="9.3000000000000007"/>
    <n v="0"/>
    <n v="146.6"/>
    <n v="85.6"/>
  </r>
  <r>
    <x v="160"/>
    <n v="7"/>
    <n v="18.2"/>
    <n v="10.6"/>
    <n v="0"/>
    <n v="113.7"/>
    <n v="107.5"/>
  </r>
  <r>
    <x v="160"/>
    <n v="8"/>
    <n v="20"/>
    <n v="12.4"/>
    <n v="0"/>
    <n v="85.4"/>
    <n v="146.69999999999999"/>
  </r>
  <r>
    <x v="160"/>
    <n v="9"/>
    <n v="16.5"/>
    <n v="8.9"/>
    <n v="0"/>
    <n v="86.3"/>
    <n v="123.8"/>
  </r>
  <r>
    <x v="160"/>
    <n v="10"/>
    <n v="12.5"/>
    <n v="4.7"/>
    <n v="1"/>
    <n v="86.9"/>
    <n v="90.6"/>
  </r>
  <r>
    <x v="160"/>
    <n v="11"/>
    <n v="9.3000000000000007"/>
    <n v="3"/>
    <n v="6"/>
    <n v="46.7"/>
    <n v="67.599999999999994"/>
  </r>
  <r>
    <x v="160"/>
    <n v="12"/>
    <n v="8"/>
    <n v="1.7"/>
    <n v="9"/>
    <n v="70.099999999999994"/>
    <n v="56.7"/>
  </r>
  <r>
    <x v="161"/>
    <n v="1"/>
    <n v="7.6"/>
    <n v="2.5"/>
    <n v="7"/>
    <n v="85.9"/>
    <n v="33.1"/>
  </r>
  <r>
    <x v="161"/>
    <n v="2"/>
    <n v="7.9"/>
    <n v="0.8"/>
    <n v="12"/>
    <n v="68"/>
    <n v="75"/>
  </r>
  <r>
    <x v="161"/>
    <n v="3"/>
    <n v="6.4"/>
    <n v="0.3"/>
    <n v="13"/>
    <n v="90.2"/>
    <n v="52"/>
  </r>
  <r>
    <x v="161"/>
    <n v="4"/>
    <n v="11.5"/>
    <n v="3.2"/>
    <n v="6"/>
    <n v="50.1"/>
    <n v="164.2"/>
  </r>
  <r>
    <x v="161"/>
    <n v="5"/>
    <n v="14.9"/>
    <n v="6.3"/>
    <n v="0"/>
    <n v="75.7"/>
    <n v="179.8"/>
  </r>
  <r>
    <x v="161"/>
    <n v="6"/>
    <n v="18.8"/>
    <n v="9.4"/>
    <n v="0"/>
    <n v="52.1"/>
    <n v="174"/>
  </r>
  <r>
    <x v="161"/>
    <n v="7"/>
    <n v="23.1"/>
    <n v="13.3"/>
    <n v="0"/>
    <n v="54.6"/>
    <n v="226.7"/>
  </r>
  <r>
    <x v="161"/>
    <n v="8"/>
    <n v="19.7"/>
    <n v="12.5"/>
    <n v="0"/>
    <n v="57.3"/>
    <n v="115.8"/>
  </r>
  <r>
    <x v="161"/>
    <n v="9"/>
    <n v="17.399999999999999"/>
    <n v="10.1"/>
    <n v="0"/>
    <n v="49.7"/>
    <n v="95"/>
  </r>
  <r>
    <x v="161"/>
    <n v="10"/>
    <n v="15"/>
    <n v="8.3000000000000007"/>
    <n v="0"/>
    <n v="129.30000000000001"/>
    <n v="105.8"/>
  </r>
  <r>
    <x v="161"/>
    <n v="11"/>
    <n v="9.6999999999999993"/>
    <n v="3.3"/>
    <n v="3"/>
    <n v="38.200000000000003"/>
    <n v="78.7"/>
  </r>
  <r>
    <x v="161"/>
    <n v="12"/>
    <n v="9.5"/>
    <n v="3.8"/>
    <n v="0"/>
    <n v="102.3"/>
    <n v="44.3"/>
  </r>
  <r>
    <x v="162"/>
    <n v="1"/>
    <n v="7.8"/>
    <n v="2.6"/>
    <n v="3"/>
    <n v="107"/>
    <n v="41.3"/>
  </r>
  <r>
    <x v="162"/>
    <n v="2"/>
    <n v="8.5"/>
    <n v="2.2999999999999998"/>
    <n v="2"/>
    <n v="107"/>
    <n v="87.3"/>
  </r>
  <r>
    <x v="162"/>
    <n v="3"/>
    <n v="10.6"/>
    <n v="3.2"/>
    <n v="4"/>
    <n v="66.8"/>
    <n v="86.9"/>
  </r>
  <r>
    <x v="162"/>
    <n v="4"/>
    <n v="14.8"/>
    <n v="6.1"/>
    <n v="0"/>
    <n v="45.8"/>
    <n v="168.8"/>
  </r>
  <r>
    <x v="162"/>
    <n v="5"/>
    <n v="16.2"/>
    <s v="8.1*"/>
    <n v="0"/>
    <n v="63"/>
    <n v="110.7"/>
  </r>
  <r>
    <x v="162"/>
    <n v="6"/>
    <n v="19.100000000000001"/>
    <n v="10.199999999999999"/>
    <n v="0"/>
    <n v="44.6"/>
    <n v="175"/>
  </r>
  <r>
    <x v="162"/>
    <n v="7"/>
    <n v="21.4"/>
    <n v="11.6"/>
    <n v="0"/>
    <n v="56.2"/>
    <n v="155.30000000000001"/>
  </r>
  <r>
    <x v="162"/>
    <n v="8"/>
    <n v="18.2"/>
    <n v="10"/>
    <n v="0"/>
    <n v="118.6"/>
    <n v="160.80000000000001"/>
  </r>
  <r>
    <x v="162"/>
    <n v="9"/>
    <n v="19"/>
    <n v="8.6"/>
    <n v="0"/>
    <n v="3.3"/>
    <n v="101.8"/>
  </r>
  <r>
    <x v="162"/>
    <n v="10"/>
    <n v="14.8"/>
    <n v="6.6"/>
    <n v="0"/>
    <n v="102.8"/>
    <n v="90.8"/>
  </r>
  <r>
    <x v="162"/>
    <n v="11"/>
    <n v="10.7"/>
    <n v="3.4"/>
    <n v="3"/>
    <n v="149"/>
    <n v="58.9"/>
  </r>
  <r>
    <x v="162"/>
    <n v="12"/>
    <n v="7.9"/>
    <n v="1.1000000000000001"/>
    <n v="12"/>
    <n v="98.5"/>
    <n v="53.2"/>
  </r>
  <r>
    <x v="163"/>
    <n v="1"/>
    <n v="7.5"/>
    <n v="0.1"/>
    <n v="15"/>
    <n v="85.3"/>
    <n v="67.5"/>
  </r>
  <r>
    <x v="163"/>
    <n v="2"/>
    <n v="7.9"/>
    <n v="0.3"/>
    <n v="11"/>
    <n v="53.7"/>
    <n v="61.7"/>
  </r>
  <r>
    <x v="163"/>
    <n v="3"/>
    <n v="10.5"/>
    <n v="1.4"/>
    <n v="12"/>
    <n v="49.8"/>
    <n v="137.69999999999999"/>
  </r>
  <r>
    <x v="163"/>
    <n v="4"/>
    <n v="14.1"/>
    <n v="2.4"/>
    <n v="4"/>
    <n v="61.6"/>
    <n v="204.3"/>
  </r>
  <r>
    <x v="163"/>
    <n v="5"/>
    <n v="14"/>
    <n v="5.6"/>
    <n v="1"/>
    <n v="99.6"/>
    <n v="167"/>
  </r>
  <r>
    <x v="163"/>
    <n v="6"/>
    <n v="18"/>
    <n v="8.6"/>
    <n v="0"/>
    <n v="29.3"/>
    <n v="183"/>
  </r>
  <r>
    <x v="163"/>
    <n v="7"/>
    <n v="18.3"/>
    <n v="10.4"/>
    <n v="0"/>
    <n v="78.8"/>
    <n v="117.7"/>
  </r>
  <r>
    <x v="163"/>
    <n v="8"/>
    <n v="18.7"/>
    <n v="10.4"/>
    <n v="0"/>
    <n v="117.5"/>
    <n v="147.19999999999999"/>
  </r>
  <r>
    <x v="163"/>
    <n v="9"/>
    <n v="16.899999999999999"/>
    <n v="8.6"/>
    <n v="0"/>
    <n v="30.3"/>
    <n v="125"/>
  </r>
  <r>
    <x v="163"/>
    <n v="10"/>
    <n v="14.5"/>
    <n v="6.5"/>
    <n v="0"/>
    <n v="42.3"/>
    <n v="92.9"/>
  </r>
  <r>
    <x v="163"/>
    <n v="11"/>
    <n v="11.9"/>
    <n v="5.4"/>
    <n v="1"/>
    <n v="120.8"/>
    <n v="44.4"/>
  </r>
  <r>
    <x v="163"/>
    <n v="12"/>
    <n v="10.8"/>
    <n v="4.5999999999999996"/>
    <n v="2"/>
    <n v="186.1"/>
    <n v="38.6"/>
  </r>
  <r>
    <x v="164"/>
    <n v="1"/>
    <n v="8.4"/>
    <n v="3"/>
    <n v="5"/>
    <n v="131.9"/>
    <n v="44.5"/>
  </r>
  <r>
    <x v="164"/>
    <n v="2"/>
    <n v="8.1999999999999993"/>
    <n v="1.1000000000000001"/>
    <n v="10"/>
    <n v="62.6"/>
    <n v="71.3"/>
  </r>
  <r>
    <x v="164"/>
    <n v="3"/>
    <n v="10.7"/>
    <n v="3"/>
    <n v="4"/>
    <n v="43.8"/>
    <n v="117.3"/>
  </r>
  <r>
    <x v="164"/>
    <n v="4"/>
    <n v="11.3"/>
    <n v="2.8"/>
    <n v="5"/>
    <n v="54"/>
    <n v="139.69999999999999"/>
  </r>
  <r>
    <x v="164"/>
    <n v="5"/>
    <n v="17.100000000000001"/>
    <n v="7"/>
    <n v="0"/>
    <n v="41.4"/>
    <n v="209.6"/>
  </r>
  <r>
    <x v="164"/>
    <n v="6"/>
    <n v="19.3"/>
    <n v="11"/>
    <n v="0"/>
    <n v="75.099999999999994"/>
    <n v="113.6"/>
  </r>
  <r>
    <x v="164"/>
    <n v="7"/>
    <n v="19.5"/>
    <n v="11.8"/>
    <n v="0"/>
    <n v="80.599999999999994"/>
    <n v="113.1"/>
  </r>
  <r>
    <x v="164"/>
    <n v="8"/>
    <n v="19.600000000000001"/>
    <n v="12.1"/>
    <n v="0"/>
    <n v="52.5"/>
    <n v="134.6"/>
  </r>
  <r>
    <x v="164"/>
    <n v="9"/>
    <n v="18.2"/>
    <n v="11.3"/>
    <n v="0"/>
    <n v="65.400000000000006"/>
    <n v="91.1"/>
  </r>
  <r>
    <x v="164"/>
    <n v="10"/>
    <n v="14.2"/>
    <n v="7.1"/>
    <n v="0"/>
    <n v="37.1"/>
    <n v="89.8"/>
  </r>
  <r>
    <x v="164"/>
    <n v="11"/>
    <n v="8.8000000000000007"/>
    <n v="2.2999999999999998"/>
    <n v="8"/>
    <n v="40.799999999999997"/>
    <n v="75.5"/>
  </r>
  <r>
    <x v="164"/>
    <n v="12"/>
    <n v="10"/>
    <n v="4.0999999999999996"/>
    <n v="1"/>
    <n v="51.4"/>
    <n v="50.5"/>
  </r>
  <r>
    <x v="165"/>
    <n v="1"/>
    <n v="8.4"/>
    <n v="2.7"/>
    <n v="10"/>
    <n v="27.3"/>
    <n v="52"/>
  </r>
  <r>
    <x v="165"/>
    <n v="2"/>
    <n v="9.1999999999999993"/>
    <n v="2.8"/>
    <n v="7"/>
    <n v="47.9"/>
    <n v="43.2"/>
  </r>
  <r>
    <x v="165"/>
    <n v="3"/>
    <n v="12.2"/>
    <n v="4.2"/>
    <n v="3"/>
    <n v="71"/>
    <n v="116"/>
  </r>
  <r>
    <x v="165"/>
    <n v="4"/>
    <n v="12.9"/>
    <n v="5.4"/>
    <n v="1"/>
    <n v="8.6999999999999993"/>
    <n v="96.3"/>
  </r>
  <r>
    <x v="165"/>
    <n v="5"/>
    <n v="18.5"/>
    <n v="7.9"/>
    <n v="0"/>
    <n v="35.6"/>
    <n v="250.2"/>
  </r>
  <r>
    <x v="165"/>
    <n v="6"/>
    <n v="18.7"/>
    <n v="11"/>
    <n v="0"/>
    <n v="77.5"/>
    <n v="97.5"/>
  </r>
  <r>
    <x v="165"/>
    <n v="7"/>
    <n v="19.8"/>
    <n v="11.2"/>
    <n v="0"/>
    <n v="82.5"/>
    <n v="153"/>
  </r>
  <r>
    <x v="165"/>
    <n v="8"/>
    <n v="19.100000000000001"/>
    <n v="11"/>
    <n v="0"/>
    <n v="77.7"/>
    <n v="130.5"/>
  </r>
  <r>
    <x v="165"/>
    <n v="9"/>
    <n v="16.7"/>
    <n v="9.4"/>
    <n v="0"/>
    <n v="91.8"/>
    <n v="115.7"/>
  </r>
  <r>
    <x v="165"/>
    <n v="10"/>
    <n v="14.8"/>
    <n v="8.5"/>
    <n v="0"/>
    <n v="66.5"/>
    <n v="58.8"/>
  </r>
  <r>
    <x v="165"/>
    <n v="11"/>
    <n v="9.6"/>
    <n v="3.7"/>
    <n v="1"/>
    <n v="63"/>
    <n v="65.3"/>
  </r>
  <r>
    <x v="165"/>
    <n v="12"/>
    <n v="7.8"/>
    <n v="2.7"/>
    <n v="9"/>
    <n v="78.400000000000006"/>
    <n v="31.8"/>
  </r>
  <r>
    <x v="166"/>
    <n v="1"/>
    <n v="7.2"/>
    <n v="1.8"/>
    <n v="6"/>
    <n v="127.1"/>
    <n v="51.1"/>
  </r>
  <r>
    <x v="166"/>
    <n v="2"/>
    <n v="7.1"/>
    <n v="0.2"/>
    <n v="11"/>
    <n v="61.6"/>
    <n v="96.6"/>
  </r>
  <r>
    <x v="166"/>
    <n v="3"/>
    <n v="8.1999999999999993"/>
    <n v="1.4"/>
    <n v="9"/>
    <n v="66.3"/>
    <n v="79.400000000000006"/>
  </r>
  <r>
    <x v="166"/>
    <n v="4"/>
    <n v="12.8"/>
    <n v="5"/>
    <n v="2"/>
    <n v="75.599999999999994"/>
    <n v="129.19999999999999"/>
  </r>
  <r>
    <x v="166"/>
    <n v="5"/>
    <n v="17.899999999999999"/>
    <n v="7.9"/>
    <n v="0"/>
    <n v="32.799999999999997"/>
    <n v="202.5"/>
  </r>
  <r>
    <x v="166"/>
    <n v="6"/>
    <n v="21.9"/>
    <n v="10.4"/>
    <n v="0"/>
    <n v="49.5"/>
    <n v="189.5"/>
  </r>
  <r>
    <x v="166"/>
    <n v="7"/>
    <n v="21.6"/>
    <n v="12.2"/>
    <n v="0"/>
    <n v="58.4"/>
    <n v="178.9"/>
  </r>
  <r>
    <x v="166"/>
    <n v="8"/>
    <n v="19.100000000000001"/>
    <n v="11.7"/>
    <n v="0"/>
    <n v="80.400000000000006"/>
    <n v="118.8"/>
  </r>
  <r>
    <x v="166"/>
    <n v="9"/>
    <n v="16.5"/>
    <n v="8.6999999999999993"/>
    <n v="0"/>
    <n v="31.5"/>
    <n v="105.7"/>
  </r>
  <r>
    <x v="166"/>
    <n v="10"/>
    <n v="13"/>
    <n v="6.5"/>
    <n v="3"/>
    <n v="32.799999999999997"/>
    <n v="94.5"/>
  </r>
  <r>
    <x v="166"/>
    <n v="11"/>
    <n v="10.199999999999999"/>
    <n v="5"/>
    <n v="3"/>
    <n v="109.5"/>
    <n v="66.8"/>
  </r>
  <r>
    <x v="166"/>
    <n v="12"/>
    <n v="9"/>
    <n v="4.8"/>
    <n v="2"/>
    <n v="85.7"/>
    <n v="23.5"/>
  </r>
  <r>
    <x v="167"/>
    <n v="1"/>
    <n v="7.9"/>
    <n v="3"/>
    <n v="7"/>
    <n v="22.2"/>
    <n v="39.4"/>
  </r>
  <r>
    <x v="167"/>
    <n v="2"/>
    <n v="11.2"/>
    <n v="3.6"/>
    <n v="3"/>
    <n v="48.8"/>
    <n v="80.099999999999994"/>
  </r>
  <r>
    <x v="167"/>
    <n v="3"/>
    <n v="10.9"/>
    <n v="4.2"/>
    <n v="1"/>
    <n v="111.7"/>
    <n v="77.400000000000006"/>
  </r>
  <r>
    <x v="167"/>
    <n v="4"/>
    <n v="13.5"/>
    <n v="5.2"/>
    <n v="1"/>
    <n v="54.2"/>
    <n v="108.5"/>
  </r>
  <r>
    <x v="167"/>
    <n v="5"/>
    <n v="15.5"/>
    <n v="6.3"/>
    <n v="0"/>
    <n v="41.8"/>
    <n v="126.8"/>
  </r>
  <r>
    <x v="167"/>
    <n v="6"/>
    <n v="18"/>
    <n v="9.5"/>
    <n v="0"/>
    <n v="104.8"/>
    <n v="136.30000000000001"/>
  </r>
  <r>
    <x v="167"/>
    <n v="7"/>
    <n v="20.9"/>
    <n v="12.8"/>
    <n v="0"/>
    <n v="55.8"/>
    <n v="132.6"/>
  </r>
  <r>
    <x v="167"/>
    <n v="8"/>
    <n v="20.100000000000001"/>
    <n v="12.1"/>
    <n v="0"/>
    <n v="125.2"/>
    <n v="166.3"/>
  </r>
  <r>
    <x v="167"/>
    <n v="9"/>
    <n v="17.899999999999999"/>
    <n v="9.9"/>
    <n v="0"/>
    <n v="79.599999999999994"/>
    <n v="117.8"/>
  </r>
  <r>
    <x v="167"/>
    <n v="10"/>
    <n v="13"/>
    <n v="5.7"/>
    <n v="2"/>
    <n v="69.400000000000006"/>
    <n v="113.3"/>
  </r>
  <r>
    <x v="167"/>
    <n v="11"/>
    <n v="9.1"/>
    <n v="3.1"/>
    <n v="6"/>
    <n v="84.8"/>
    <n v="53.4"/>
  </r>
  <r>
    <x v="167"/>
    <n v="12"/>
    <n v="8.4"/>
    <n v="3.5"/>
    <n v="2"/>
    <n v="74.400000000000006"/>
    <n v="47.6"/>
  </r>
  <r>
    <x v="168"/>
    <n v="1"/>
    <n v="8.8000000000000007"/>
    <n v="3.2"/>
    <n v="3"/>
    <n v="42.2"/>
    <n v="47"/>
  </r>
  <r>
    <x v="168"/>
    <n v="2"/>
    <n v="8.5"/>
    <n v="2.5"/>
    <n v="1"/>
    <n v="144.19999999999999"/>
    <n v="83.7"/>
  </r>
  <r>
    <x v="168"/>
    <n v="3"/>
    <n v="10.4"/>
    <n v="2.5"/>
    <n v="4"/>
    <n v="45"/>
    <n v="128.80000000000001"/>
  </r>
  <r>
    <x v="168"/>
    <n v="4"/>
    <n v="15.6"/>
    <n v="4.9000000000000004"/>
    <n v="1"/>
    <n v="17.399999999999999"/>
    <n v="213.7"/>
  </r>
  <r>
    <x v="168"/>
    <n v="5"/>
    <n v="17.600000000000001"/>
    <n v="7"/>
    <n v="2"/>
    <n v="18.2"/>
    <n v="224.9"/>
  </r>
  <r>
    <x v="168"/>
    <n v="6"/>
    <n v="18.7"/>
    <n v="10.5"/>
    <n v="0"/>
    <n v="69.8"/>
    <n v="90.4"/>
  </r>
  <r>
    <x v="168"/>
    <n v="7"/>
    <n v="18.100000000000001"/>
    <n v="11.1"/>
    <n v="0"/>
    <n v="81.2"/>
    <n v="81.5"/>
  </r>
  <r>
    <x v="168"/>
    <n v="8"/>
    <n v="19.7"/>
    <n v="12.2"/>
    <n v="0"/>
    <n v="144.19999999999999"/>
    <n v="122.2"/>
  </r>
  <r>
    <x v="168"/>
    <n v="9"/>
    <n v="17.8"/>
    <n v="9.6999999999999993"/>
    <n v="0"/>
    <n v="51.6"/>
    <n v="120"/>
  </r>
  <r>
    <x v="168"/>
    <n v="10"/>
    <n v="13.5"/>
    <n v="6.7"/>
    <n v="0"/>
    <n v="89"/>
    <n v="115.6"/>
  </r>
  <r>
    <x v="168"/>
    <n v="11"/>
    <n v="11.2"/>
    <n v="5.2"/>
    <n v="2"/>
    <n v="74.400000000000006"/>
    <n v="48.5"/>
  </r>
  <r>
    <x v="168"/>
    <n v="12"/>
    <n v="7.5"/>
    <n v="2.2000000000000002"/>
    <n v="6"/>
    <n v="78.8"/>
    <n v="42.4"/>
  </r>
  <r>
    <x v="169"/>
    <n v="1"/>
    <n v="6.1"/>
    <n v="0.2"/>
    <n v="17"/>
    <n v="102.8"/>
    <n v="66.7"/>
  </r>
  <r>
    <x v="169"/>
    <n v="2"/>
    <n v="8.9"/>
    <n v="3.2"/>
    <n v="5"/>
    <n v="74.599999999999994"/>
    <n v="63.1"/>
  </r>
  <r>
    <x v="169"/>
    <n v="3"/>
    <n v="11.2"/>
    <n v="4.2"/>
    <n v="3"/>
    <n v="44.2"/>
    <n v="75.900000000000006"/>
  </r>
  <r>
    <x v="169"/>
    <n v="4"/>
    <n v="12.8"/>
    <n v="2.1"/>
    <n v="5"/>
    <n v="14.8"/>
    <n v="213.2"/>
  </r>
  <r>
    <x v="169"/>
    <n v="5"/>
    <n v="15"/>
    <n v="5.4"/>
    <n v="1"/>
    <n v="108.2"/>
    <n v="202.6"/>
  </r>
  <r>
    <x v="169"/>
    <n v="6"/>
    <n v="19.7"/>
    <n v="10.1"/>
    <n v="0"/>
    <n v="22.4"/>
    <n v="157"/>
  </r>
  <r>
    <x v="169"/>
    <n v="7"/>
    <n v="22.7"/>
    <n v="13"/>
    <n v="0"/>
    <n v="26.4"/>
    <n v="182.8"/>
  </r>
  <r>
    <x v="169"/>
    <n v="8"/>
    <n v="19.899999999999999"/>
    <n v="12.2"/>
    <n v="0"/>
    <n v="92.2"/>
    <n v="108.5"/>
  </r>
  <r>
    <x v="169"/>
    <n v="9"/>
    <n v="18.8"/>
    <n v="11.9"/>
    <n v="0"/>
    <n v="77"/>
    <n v="80.8"/>
  </r>
  <r>
    <x v="169"/>
    <n v="10"/>
    <n v="14.9"/>
    <n v="8.6999999999999993"/>
    <n v="0"/>
    <n v="82.2"/>
    <n v="92"/>
  </r>
  <r>
    <x v="169"/>
    <n v="11"/>
    <n v="10.5"/>
    <n v="5.4"/>
    <n v="1"/>
    <n v="35.6"/>
    <n v="21.1"/>
  </r>
  <r>
    <x v="169"/>
    <n v="12"/>
    <n v="8.8000000000000007"/>
    <n v="4.2"/>
    <n v="0"/>
    <n v="107.2"/>
    <n v="21.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4593839-F738-4CA7-98A6-A73239FBCA4A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>
  <location ref="A3:B98" firstHeaderRow="1" firstDataRow="1" firstDataCol="1"/>
  <pivotFields count="7">
    <pivotField axis="axisRow" showAll="0" sortType="ascending">
      <items count="171">
        <item h="1" x="1"/>
        <item h="1" x="2"/>
        <item h="1" x="3"/>
        <item h="1" x="4"/>
        <item h="1" x="5"/>
        <item h="1" x="6"/>
        <item h="1" x="7"/>
        <item h="1" x="8"/>
        <item h="1" x="9"/>
        <item h="1" x="10"/>
        <item h="1" x="11"/>
        <item h="1" x="12"/>
        <item h="1" x="13"/>
        <item h="1" x="14"/>
        <item h="1" x="15"/>
        <item h="1" x="16"/>
        <item h="1" x="17"/>
        <item h="1" x="18"/>
        <item h="1" x="19"/>
        <item h="1" x="20"/>
        <item h="1" x="21"/>
        <item h="1" x="22"/>
        <item h="1" x="23"/>
        <item h="1" x="24"/>
        <item h="1" x="25"/>
        <item h="1" x="26"/>
        <item h="1" x="27"/>
        <item h="1" x="28"/>
        <item h="1" x="29"/>
        <item h="1" x="30"/>
        <item h="1" x="31"/>
        <item h="1" x="32"/>
        <item h="1" x="33"/>
        <item h="1" x="34"/>
        <item h="1" x="35"/>
        <item h="1" x="36"/>
        <item h="1" x="37"/>
        <item h="1" x="38"/>
        <item h="1" x="39"/>
        <item h="1" x="40"/>
        <item h="1" x="41"/>
        <item h="1" x="42"/>
        <item h="1" x="43"/>
        <item h="1" x="44"/>
        <item h="1" x="45"/>
        <item h="1" x="46"/>
        <item h="1" x="47"/>
        <item h="1" x="48"/>
        <item h="1" x="49"/>
        <item h="1" x="50"/>
        <item h="1" x="51"/>
        <item h="1" x="52"/>
        <item h="1" x="53"/>
        <item h="1" x="54"/>
        <item h="1" x="55"/>
        <item h="1" x="56"/>
        <item h="1" x="57"/>
        <item h="1" x="58"/>
        <item h="1" x="59"/>
        <item h="1" x="60"/>
        <item h="1" x="61"/>
        <item h="1" x="62"/>
        <item h="1" x="63"/>
        <item h="1" x="64"/>
        <item h="1" x="65"/>
        <item h="1" x="66"/>
        <item h="1" x="67"/>
        <item h="1" x="68"/>
        <item h="1" x="69"/>
        <item h="1" x="70"/>
        <item h="1" x="71"/>
        <item h="1" x="72"/>
        <item h="1" x="73"/>
        <item h="1" x="74"/>
        <item h="1" x="75"/>
        <item h="1"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0"/>
        <item t="default"/>
      </items>
    </pivotField>
    <pivotField showAl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0"/>
  </rowFields>
  <rowItems count="95"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 t="grand">
      <x/>
    </i>
  </rowItems>
  <colItems count="1">
    <i/>
  </colItems>
  <dataFields count="1">
    <dataField name="Sum of sun" fld="6" baseField="0" baseItem="0"/>
  </dataFields>
  <formats count="8">
    <format dxfId="53">
      <pivotArea collapsedLevelsAreSubtotals="1" fieldPosition="0">
        <references count="1">
          <reference field="0" count="1">
            <x v="169"/>
          </reference>
        </references>
      </pivotArea>
    </format>
    <format dxfId="52">
      <pivotArea grandRow="1" outline="0" collapsedLevelsAreSubtotals="1" fieldPosition="0"/>
    </format>
    <format dxfId="51">
      <pivotArea dataOnly="0" labelOnly="1" fieldPosition="0">
        <references count="1">
          <reference field="0" count="1">
            <x v="169"/>
          </reference>
        </references>
      </pivotArea>
    </format>
    <format dxfId="50">
      <pivotArea dataOnly="0" labelOnly="1" grandRow="1" outline="0" fieldPosition="0"/>
    </format>
    <format dxfId="49">
      <pivotArea collapsedLevelsAreSubtotals="1" fieldPosition="0">
        <references count="1">
          <reference field="0" count="1">
            <x v="169"/>
          </reference>
        </references>
      </pivotArea>
    </format>
    <format dxfId="48">
      <pivotArea grandRow="1" outline="0" collapsedLevelsAreSubtotals="1" fieldPosition="0"/>
    </format>
    <format dxfId="47">
      <pivotArea dataOnly="0" labelOnly="1" fieldPosition="0">
        <references count="1">
          <reference field="0" count="1">
            <x v="169"/>
          </reference>
        </references>
      </pivotArea>
    </format>
    <format dxfId="46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E8D0993-1A15-4D6D-B207-5AC2E08E2814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9" rowHeaderCaption="Year">
  <location ref="A3:B174" firstHeaderRow="1" firstDataRow="1" firstDataCol="1"/>
  <pivotFields count="7">
    <pivotField axis="axisRow" showAll="0">
      <items count="17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0"/>
        <item t="default"/>
      </items>
    </pivotField>
    <pivotField showAll="0"/>
    <pivotField showAll="0"/>
    <pivotField showAll="0"/>
    <pivotField showAll="0"/>
    <pivotField dataField="1" showAll="0"/>
    <pivotField showAll="0"/>
  </pivotFields>
  <rowFields count="1">
    <field x="0"/>
  </rowFields>
  <rowItems count="1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 t="grand">
      <x/>
    </i>
  </rowItems>
  <colItems count="1">
    <i/>
  </colItems>
  <dataFields count="1">
    <dataField name="Sum of rain" fld="5" baseField="0" baseItem="0"/>
  </dataFields>
  <formats count="8">
    <format dxfId="45">
      <pivotArea grandRow="1" outline="0" collapsedLevelsAreSubtotals="1" fieldPosition="0"/>
    </format>
    <format dxfId="44">
      <pivotArea grandRow="1" outline="0" collapsedLevelsAreSubtotals="1" fieldPosition="0"/>
    </format>
    <format dxfId="43">
      <pivotArea dataOnly="0" labelOnly="1" grandRow="1" outline="0" fieldPosition="0"/>
    </format>
    <format dxfId="42">
      <pivotArea dataOnly="0" labelOnly="1" grandRow="1" outline="0" fieldPosition="0"/>
    </format>
    <format dxfId="41">
      <pivotArea collapsedLevelsAreSubtotals="1" fieldPosition="0">
        <references count="1">
          <reference field="0" count="1">
            <x v="169"/>
          </reference>
        </references>
      </pivotArea>
    </format>
    <format dxfId="40">
      <pivotArea dataOnly="0" labelOnly="1" fieldPosition="0">
        <references count="1">
          <reference field="0" count="1">
            <x v="169"/>
          </reference>
        </references>
      </pivotArea>
    </format>
    <format dxfId="39">
      <pivotArea collapsedLevelsAreSubtotals="1" fieldPosition="0">
        <references count="1">
          <reference field="0" count="1">
            <x v="169"/>
          </reference>
        </references>
      </pivotArea>
    </format>
    <format dxfId="38">
      <pivotArea dataOnly="0" labelOnly="1" fieldPosition="0">
        <references count="1">
          <reference field="0" count="1">
            <x v="169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8E6E4B-5DF0-42FF-AAF6-28C76A681833}" name="PivotTable3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3:B17" firstHeaderRow="1" firstDataRow="1" firstDataCol="1"/>
  <pivotFields count="7">
    <pivotField showAll="0"/>
    <pivotField axis="axisRow" showAll="0">
      <items count="14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0"/>
        <item t="default"/>
      </items>
    </pivotField>
    <pivotField showAll="0"/>
    <pivotField showAll="0"/>
    <pivotField showAll="0"/>
    <pivotField showAll="0"/>
    <pivotField dataField="1" showAll="0"/>
  </pivotFields>
  <rowFields count="1">
    <field x="1"/>
  </rowFields>
  <rowItems count="14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rowItems>
  <colItems count="1">
    <i/>
  </colItems>
  <dataFields count="1">
    <dataField name="Average of sun" fld="6" subtotal="average" baseField="1" baseItem="0"/>
  </dataFields>
  <formats count="8">
    <format dxfId="37">
      <pivotArea collapsedLevelsAreSubtotals="1" fieldPosition="0">
        <references count="1">
          <reference field="1" count="1">
            <x v="12"/>
          </reference>
        </references>
      </pivotArea>
    </format>
    <format dxfId="36">
      <pivotArea grandRow="1" outline="0" collapsedLevelsAreSubtotals="1" fieldPosition="0"/>
    </format>
    <format dxfId="35">
      <pivotArea dataOnly="0" labelOnly="1" fieldPosition="0">
        <references count="1">
          <reference field="1" count="1">
            <x v="12"/>
          </reference>
        </references>
      </pivotArea>
    </format>
    <format dxfId="34">
      <pivotArea dataOnly="0" labelOnly="1" grandRow="1" outline="0" fieldPosition="0"/>
    </format>
    <format dxfId="33">
      <pivotArea collapsedLevelsAreSubtotals="1" fieldPosition="0">
        <references count="1">
          <reference field="1" count="1">
            <x v="12"/>
          </reference>
        </references>
      </pivotArea>
    </format>
    <format dxfId="32">
      <pivotArea grandRow="1" outline="0" collapsedLevelsAreSubtotals="1" fieldPosition="0"/>
    </format>
    <format dxfId="31">
      <pivotArea dataOnly="0" labelOnly="1" fieldPosition="0">
        <references count="1">
          <reference field="1" count="1">
            <x v="12"/>
          </reference>
        </references>
      </pivotArea>
    </format>
    <format dxfId="30">
      <pivotArea dataOnly="0" labelOnly="1" grandRow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A271EDE-5649-40E3-B870-31A07AC96E35}" name="PivotTable6" cacheId="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C4:E175" firstHeaderRow="0" firstDataRow="1" firstDataCol="1"/>
  <pivotFields count="7">
    <pivotField axis="axisRow" compact="0" outline="0" showAll="0">
      <items count="17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0"/>
        <item t="default"/>
      </items>
    </pivotField>
    <pivotField compact="0" outline="0" showAll="0"/>
    <pivotField compact="0" outline="0" showAll="0"/>
    <pivotField compact="0" outline="0" showAll="0"/>
    <pivotField compact="0" outline="0" showAll="0"/>
    <pivotField dataField="1" compact="0" outline="0" showAll="0"/>
    <pivotField dataField="1" compact="0" outline="0" showAll="0"/>
  </pivotFields>
  <rowFields count="1">
    <field x="0"/>
  </rowFields>
  <rowItems count="1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sun" fld="6" baseField="0" baseItem="0"/>
    <dataField name="Sum of rain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B4B7746-03D2-4D58-9BC4-33D5B41735DD}" name="PivotTable2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3" rowHeaderCaption="Year" fieldListSortAscending="1">
  <location ref="A3:B174" firstHeaderRow="1" firstDataRow="1" firstDataCol="1"/>
  <pivotFields count="7">
    <pivotField axis="axisRow" showAll="0">
      <items count="17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0"/>
        <item t="default"/>
      </items>
    </pivotField>
    <pivotField showAll="0"/>
    <pivotField showAll="0"/>
    <pivotField showAll="0"/>
    <pivotField dataField="1" showAll="0">
      <items count="30">
        <item x="1"/>
        <item x="6"/>
        <item x="2"/>
        <item x="7"/>
        <item x="3"/>
        <item x="17"/>
        <item x="12"/>
        <item x="11"/>
        <item x="4"/>
        <item x="10"/>
        <item x="13"/>
        <item x="14"/>
        <item x="5"/>
        <item x="9"/>
        <item x="16"/>
        <item x="22"/>
        <item x="19"/>
        <item x="15"/>
        <item x="8"/>
        <item x="24"/>
        <item x="21"/>
        <item x="18"/>
        <item x="23"/>
        <item x="25"/>
        <item x="27"/>
        <item x="26"/>
        <item x="20"/>
        <item x="0"/>
        <item x="28"/>
        <item t="default"/>
      </items>
    </pivotField>
    <pivotField showAll="0"/>
    <pivotField showAll="0"/>
  </pivotFields>
  <rowFields count="1">
    <field x="0"/>
  </rowFields>
  <rowItems count="1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 t="grand">
      <x/>
    </i>
  </rowItems>
  <colItems count="1">
    <i/>
  </colItems>
  <dataFields count="1">
    <dataField name="Average of Air Frost" fld="4" subtotal="average" baseField="0" baseItem="0" numFmtId="2"/>
  </dataFields>
  <formats count="8">
    <format dxfId="29">
      <pivotArea collapsedLevelsAreSubtotals="1" fieldPosition="0">
        <references count="1">
          <reference field="0" count="1">
            <x v="169"/>
          </reference>
        </references>
      </pivotArea>
    </format>
    <format dxfId="28">
      <pivotArea grandRow="1" outline="0" collapsedLevelsAreSubtotals="1" fieldPosition="0"/>
    </format>
    <format dxfId="27">
      <pivotArea dataOnly="0" labelOnly="1" fieldPosition="0">
        <references count="1">
          <reference field="0" count="1">
            <x v="169"/>
          </reference>
        </references>
      </pivotArea>
    </format>
    <format dxfId="26">
      <pivotArea dataOnly="0" labelOnly="1" grandRow="1" outline="0" fieldPosition="0"/>
    </format>
    <format dxfId="25">
      <pivotArea collapsedLevelsAreSubtotals="1" fieldPosition="0">
        <references count="1">
          <reference field="0" count="1">
            <x v="169"/>
          </reference>
        </references>
      </pivotArea>
    </format>
    <format dxfId="24">
      <pivotArea grandRow="1" outline="0" collapsedLevelsAreSubtotals="1" fieldPosition="0"/>
    </format>
    <format dxfId="23">
      <pivotArea dataOnly="0" labelOnly="1" fieldPosition="0">
        <references count="1">
          <reference field="0" count="1">
            <x v="169"/>
          </reference>
        </references>
      </pivotArea>
    </format>
    <format dxfId="2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D6E834-1485-49D4-AF62-3A2ED43A51F9}" name="PivotTable5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9">
  <location ref="A3:C174" firstHeaderRow="0" firstDataRow="1" firstDataCol="1"/>
  <pivotFields count="7">
    <pivotField axis="axisRow" showAll="0">
      <items count="171"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0"/>
        <item t="default"/>
      </items>
    </pivotField>
    <pivotField showAll="0"/>
    <pivotField dataField="1" showAll="0"/>
    <pivotField dataField="1" showAll="0"/>
    <pivotField showAll="0"/>
    <pivotField showAll="0"/>
    <pivotField showAll="0"/>
  </pivotFields>
  <rowFields count="1">
    <field x="0"/>
  </rowFields>
  <rowItems count="17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>
      <x v="46"/>
    </i>
    <i>
      <x v="47"/>
    </i>
    <i>
      <x v="48"/>
    </i>
    <i>
      <x v="49"/>
    </i>
    <i>
      <x v="50"/>
    </i>
    <i>
      <x v="51"/>
    </i>
    <i>
      <x v="52"/>
    </i>
    <i>
      <x v="53"/>
    </i>
    <i>
      <x v="54"/>
    </i>
    <i>
      <x v="55"/>
    </i>
    <i>
      <x v="56"/>
    </i>
    <i>
      <x v="57"/>
    </i>
    <i>
      <x v="58"/>
    </i>
    <i>
      <x v="59"/>
    </i>
    <i>
      <x v="60"/>
    </i>
    <i>
      <x v="61"/>
    </i>
    <i>
      <x v="62"/>
    </i>
    <i>
      <x v="63"/>
    </i>
    <i>
      <x v="64"/>
    </i>
    <i>
      <x v="65"/>
    </i>
    <i>
      <x v="66"/>
    </i>
    <i>
      <x v="67"/>
    </i>
    <i>
      <x v="68"/>
    </i>
    <i>
      <x v="69"/>
    </i>
    <i>
      <x v="70"/>
    </i>
    <i>
      <x v="71"/>
    </i>
    <i>
      <x v="72"/>
    </i>
    <i>
      <x v="73"/>
    </i>
    <i>
      <x v="74"/>
    </i>
    <i>
      <x v="75"/>
    </i>
    <i>
      <x v="76"/>
    </i>
    <i>
      <x v="77"/>
    </i>
    <i>
      <x v="78"/>
    </i>
    <i>
      <x v="79"/>
    </i>
    <i>
      <x v="80"/>
    </i>
    <i>
      <x v="81"/>
    </i>
    <i>
      <x v="82"/>
    </i>
    <i>
      <x v="83"/>
    </i>
    <i>
      <x v="84"/>
    </i>
    <i>
      <x v="85"/>
    </i>
    <i>
      <x v="86"/>
    </i>
    <i>
      <x v="87"/>
    </i>
    <i>
      <x v="88"/>
    </i>
    <i>
      <x v="89"/>
    </i>
    <i>
      <x v="90"/>
    </i>
    <i>
      <x v="91"/>
    </i>
    <i>
      <x v="92"/>
    </i>
    <i>
      <x v="93"/>
    </i>
    <i>
      <x v="94"/>
    </i>
    <i>
      <x v="95"/>
    </i>
    <i>
      <x v="96"/>
    </i>
    <i>
      <x v="97"/>
    </i>
    <i>
      <x v="98"/>
    </i>
    <i>
      <x v="99"/>
    </i>
    <i>
      <x v="100"/>
    </i>
    <i>
      <x v="101"/>
    </i>
    <i>
      <x v="102"/>
    </i>
    <i>
      <x v="103"/>
    </i>
    <i>
      <x v="104"/>
    </i>
    <i>
      <x v="105"/>
    </i>
    <i>
      <x v="106"/>
    </i>
    <i>
      <x v="107"/>
    </i>
    <i>
      <x v="108"/>
    </i>
    <i>
      <x v="109"/>
    </i>
    <i>
      <x v="110"/>
    </i>
    <i>
      <x v="111"/>
    </i>
    <i>
      <x v="112"/>
    </i>
    <i>
      <x v="113"/>
    </i>
    <i>
      <x v="114"/>
    </i>
    <i>
      <x v="115"/>
    </i>
    <i>
      <x v="116"/>
    </i>
    <i>
      <x v="117"/>
    </i>
    <i>
      <x v="118"/>
    </i>
    <i>
      <x v="119"/>
    </i>
    <i>
      <x v="120"/>
    </i>
    <i>
      <x v="121"/>
    </i>
    <i>
      <x v="122"/>
    </i>
    <i>
      <x v="123"/>
    </i>
    <i>
      <x v="124"/>
    </i>
    <i>
      <x v="125"/>
    </i>
    <i>
      <x v="126"/>
    </i>
    <i>
      <x v="127"/>
    </i>
    <i>
      <x v="128"/>
    </i>
    <i>
      <x v="129"/>
    </i>
    <i>
      <x v="130"/>
    </i>
    <i>
      <x v="131"/>
    </i>
    <i>
      <x v="132"/>
    </i>
    <i>
      <x v="133"/>
    </i>
    <i>
      <x v="134"/>
    </i>
    <i>
      <x v="135"/>
    </i>
    <i>
      <x v="136"/>
    </i>
    <i>
      <x v="137"/>
    </i>
    <i>
      <x v="138"/>
    </i>
    <i>
      <x v="139"/>
    </i>
    <i>
      <x v="140"/>
    </i>
    <i>
      <x v="141"/>
    </i>
    <i>
      <x v="142"/>
    </i>
    <i>
      <x v="143"/>
    </i>
    <i>
      <x v="144"/>
    </i>
    <i>
      <x v="145"/>
    </i>
    <i>
      <x v="146"/>
    </i>
    <i>
      <x v="147"/>
    </i>
    <i>
      <x v="148"/>
    </i>
    <i>
      <x v="149"/>
    </i>
    <i>
      <x v="150"/>
    </i>
    <i>
      <x v="151"/>
    </i>
    <i>
      <x v="152"/>
    </i>
    <i>
      <x v="153"/>
    </i>
    <i>
      <x v="154"/>
    </i>
    <i>
      <x v="155"/>
    </i>
    <i>
      <x v="156"/>
    </i>
    <i>
      <x v="157"/>
    </i>
    <i>
      <x v="158"/>
    </i>
    <i>
      <x v="159"/>
    </i>
    <i>
      <x v="160"/>
    </i>
    <i>
      <x v="161"/>
    </i>
    <i>
      <x v="162"/>
    </i>
    <i>
      <x v="163"/>
    </i>
    <i>
      <x v="164"/>
    </i>
    <i>
      <x v="165"/>
    </i>
    <i>
      <x v="166"/>
    </i>
    <i>
      <x v="167"/>
    </i>
    <i>
      <x v="168"/>
    </i>
    <i>
      <x v="169"/>
    </i>
    <i t="grand">
      <x/>
    </i>
  </rowItems>
  <colFields count="1">
    <field x="-2"/>
  </colFields>
  <colItems count="2">
    <i>
      <x/>
    </i>
    <i i="1">
      <x v="1"/>
    </i>
  </colItems>
  <dataFields count="2">
    <dataField name="Average of Temperature max" fld="2" subtotal="average" baseField="0" baseItem="0"/>
    <dataField name="Average of Temperature min" fld="3" subtotal="average" baseField="0" baseItem="0"/>
  </dataFields>
  <formats count="10">
    <format dxfId="15">
      <pivotArea outline="0" collapsedLevelsAreSubtotals="1" fieldPosition="0"/>
    </format>
    <format dxfId="14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13">
      <pivotArea collapsedLevelsAreSubtotals="1" fieldPosition="0">
        <references count="1">
          <reference field="0" count="1">
            <x v="169"/>
          </reference>
        </references>
      </pivotArea>
    </format>
    <format dxfId="12">
      <pivotArea grandRow="1" outline="0" collapsedLevelsAreSubtotals="1" fieldPosition="0"/>
    </format>
    <format dxfId="11">
      <pivotArea dataOnly="0" labelOnly="1" fieldPosition="0">
        <references count="1">
          <reference field="0" count="1">
            <x v="169"/>
          </reference>
        </references>
      </pivotArea>
    </format>
    <format dxfId="10">
      <pivotArea dataOnly="0" labelOnly="1" grandRow="1" outline="0" fieldPosition="0"/>
    </format>
    <format dxfId="9">
      <pivotArea collapsedLevelsAreSubtotals="1" fieldPosition="0">
        <references count="1">
          <reference field="0" count="1">
            <x v="169"/>
          </reference>
        </references>
      </pivotArea>
    </format>
    <format dxfId="8">
      <pivotArea grandRow="1" outline="0" collapsedLevelsAreSubtotals="1" fieldPosition="0"/>
    </format>
    <format dxfId="7">
      <pivotArea dataOnly="0" labelOnly="1" fieldPosition="0">
        <references count="1">
          <reference field="0" count="1">
            <x v="169"/>
          </reference>
        </references>
      </pivotArea>
    </format>
    <format dxfId="6">
      <pivotArea dataOnly="0" labelOnly="1" grandRow="1" outline="0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>
      <pivotArea type="data" outline="0" fieldPosition="0">
        <references count="2">
          <reference field="4294967294" count="1" selected="0">
            <x v="0"/>
          </reference>
          <reference field="0" count="1" selected="0">
            <x v="15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ivotTable" Target="../pivotTables/pivotTable5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30"/>
  <sheetViews>
    <sheetView zoomScale="70" zoomScaleNormal="70" workbookViewId="0">
      <selection activeCell="D1" activeCellId="1" sqref="C1:C1048576 D1:D1048576"/>
    </sheetView>
  </sheetViews>
  <sheetFormatPr defaultRowHeight="15" x14ac:dyDescent="0.25"/>
  <cols>
    <col min="1" max="1" width="7.42578125" bestFit="1" customWidth="1"/>
    <col min="2" max="2" width="7.7109375" bestFit="1" customWidth="1"/>
    <col min="3" max="3" width="18.5703125" style="26" bestFit="1" customWidth="1"/>
    <col min="4" max="4" width="18.28515625" style="26" bestFit="1" customWidth="1"/>
    <col min="5" max="5" width="9.28515625" bestFit="1" customWidth="1"/>
    <col min="6" max="7" width="6.7109375" bestFit="1" customWidth="1"/>
    <col min="8" max="8" width="13.85546875" bestFit="1" customWidth="1"/>
    <col min="9" max="9" width="27.85546875" bestFit="1" customWidth="1"/>
    <col min="10" max="10" width="42.7109375" bestFit="1" customWidth="1"/>
    <col min="11" max="11" width="47.42578125" bestFit="1" customWidth="1"/>
    <col min="12" max="12" width="14.140625" bestFit="1" customWidth="1"/>
    <col min="13" max="13" width="13.5703125" bestFit="1" customWidth="1"/>
    <col min="14" max="14" width="10" bestFit="1" customWidth="1"/>
    <col min="15" max="15" width="10.28515625" bestFit="1" customWidth="1"/>
  </cols>
  <sheetData>
    <row r="1" spans="1:16" ht="18" thickTop="1" thickBot="1" x14ac:dyDescent="0.35">
      <c r="A1" s="3" t="s">
        <v>0</v>
      </c>
      <c r="B1" s="4" t="s">
        <v>1</v>
      </c>
      <c r="C1" s="17" t="s">
        <v>2</v>
      </c>
      <c r="D1" s="17" t="s">
        <v>3</v>
      </c>
      <c r="E1" s="5" t="s">
        <v>4</v>
      </c>
      <c r="F1" s="5" t="s">
        <v>5</v>
      </c>
      <c r="G1" s="6" t="s">
        <v>6</v>
      </c>
      <c r="I1" s="27" t="s">
        <v>27</v>
      </c>
      <c r="J1" s="27" t="s">
        <v>26</v>
      </c>
      <c r="K1" s="28" t="s">
        <v>25</v>
      </c>
      <c r="L1" s="31" t="s">
        <v>31</v>
      </c>
      <c r="M1" s="31" t="s">
        <v>32</v>
      </c>
      <c r="N1" s="31" t="s">
        <v>33</v>
      </c>
      <c r="O1" s="31" t="s">
        <v>34</v>
      </c>
      <c r="P1" s="31" t="s">
        <v>35</v>
      </c>
    </row>
    <row r="2" spans="1:16" ht="18" thickTop="1" thickBot="1" x14ac:dyDescent="0.35">
      <c r="A2" s="7"/>
      <c r="B2" s="5"/>
      <c r="C2" s="18" t="s">
        <v>7</v>
      </c>
      <c r="D2" s="17" t="s">
        <v>8</v>
      </c>
      <c r="E2" s="7" t="s">
        <v>9</v>
      </c>
      <c r="F2" s="5" t="s">
        <v>10</v>
      </c>
      <c r="G2" s="5" t="s">
        <v>11</v>
      </c>
      <c r="I2" s="27">
        <f>SUMIF(A:A, 1853, F:F)</f>
        <v>636.30000000000007</v>
      </c>
      <c r="J2" s="29">
        <f ca="1">AVERAGEIF(A3:A2030, 1853, C150:C2030)</f>
        <v>14.049999999999999</v>
      </c>
      <c r="K2" s="30">
        <f>CORREL(F3:F2030, C3:C2030)</f>
        <v>-1.6226550628545779E-3</v>
      </c>
      <c r="L2" s="35">
        <f>AVERAGE(C2:C2030)</f>
        <v>12.021252465483238</v>
      </c>
      <c r="M2" s="35">
        <f>MEDIAN(C2:C2030)</f>
        <v>12.2</v>
      </c>
      <c r="N2" s="35">
        <f>MAX(C2:C2030)</f>
        <v>23.8</v>
      </c>
      <c r="O2" s="35">
        <f>MIN(C150:C2030)</f>
        <v>2</v>
      </c>
      <c r="P2" s="35">
        <f>N2-O2</f>
        <v>21.8</v>
      </c>
    </row>
    <row r="3" spans="1:16" ht="18" thickTop="1" thickBot="1" x14ac:dyDescent="0.35">
      <c r="A3" s="8">
        <v>1853</v>
      </c>
      <c r="B3" s="1">
        <v>1</v>
      </c>
      <c r="C3" s="19">
        <v>0</v>
      </c>
      <c r="D3" s="19">
        <v>0</v>
      </c>
      <c r="E3" s="1">
        <v>0</v>
      </c>
      <c r="F3" s="1">
        <v>57.3</v>
      </c>
      <c r="G3" s="1">
        <v>0</v>
      </c>
      <c r="I3" s="32"/>
      <c r="J3" s="34"/>
      <c r="K3" s="33" t="s">
        <v>28</v>
      </c>
    </row>
    <row r="4" spans="1:16" x14ac:dyDescent="0.25">
      <c r="A4" s="9">
        <v>1853</v>
      </c>
      <c r="B4" s="2">
        <v>2</v>
      </c>
      <c r="C4" s="20">
        <v>0</v>
      </c>
      <c r="D4" s="20">
        <v>0</v>
      </c>
      <c r="E4" s="2">
        <v>0</v>
      </c>
      <c r="F4" s="2">
        <v>32.299999999999997</v>
      </c>
      <c r="G4" s="2">
        <v>0</v>
      </c>
    </row>
    <row r="5" spans="1:16" x14ac:dyDescent="0.25">
      <c r="A5" s="9">
        <v>1853</v>
      </c>
      <c r="B5" s="2">
        <v>3</v>
      </c>
      <c r="C5" s="20">
        <v>0</v>
      </c>
      <c r="D5" s="20">
        <v>0</v>
      </c>
      <c r="E5" s="2">
        <v>0</v>
      </c>
      <c r="F5" s="2">
        <v>65.5</v>
      </c>
      <c r="G5" s="2">
        <v>0</v>
      </c>
    </row>
    <row r="6" spans="1:16" x14ac:dyDescent="0.25">
      <c r="A6" s="9">
        <v>1853</v>
      </c>
      <c r="B6" s="2">
        <v>4</v>
      </c>
      <c r="C6" s="20">
        <v>0</v>
      </c>
      <c r="D6" s="20">
        <v>0</v>
      </c>
      <c r="E6" s="2">
        <v>0</v>
      </c>
      <c r="F6" s="2">
        <v>46.2</v>
      </c>
      <c r="G6" s="2">
        <v>0</v>
      </c>
    </row>
    <row r="7" spans="1:16" x14ac:dyDescent="0.25">
      <c r="A7" s="9">
        <v>1853</v>
      </c>
      <c r="B7" s="2">
        <v>5</v>
      </c>
      <c r="C7" s="20">
        <v>0</v>
      </c>
      <c r="D7" s="20">
        <v>0</v>
      </c>
      <c r="E7" s="2">
        <v>0</v>
      </c>
      <c r="F7" s="2">
        <v>13.2</v>
      </c>
      <c r="G7" s="2">
        <v>0</v>
      </c>
    </row>
    <row r="8" spans="1:16" x14ac:dyDescent="0.25">
      <c r="A8" s="9">
        <v>1853</v>
      </c>
      <c r="B8" s="2">
        <v>6</v>
      </c>
      <c r="C8" s="20">
        <v>0</v>
      </c>
      <c r="D8" s="20">
        <v>0</v>
      </c>
      <c r="E8" s="2">
        <v>0</v>
      </c>
      <c r="F8" s="2">
        <v>53.3</v>
      </c>
      <c r="G8" s="2">
        <v>0</v>
      </c>
    </row>
    <row r="9" spans="1:16" x14ac:dyDescent="0.25">
      <c r="A9" s="9">
        <v>1853</v>
      </c>
      <c r="B9" s="2">
        <v>7</v>
      </c>
      <c r="C9" s="20">
        <v>0</v>
      </c>
      <c r="D9" s="20">
        <v>0</v>
      </c>
      <c r="E9" s="2">
        <v>0</v>
      </c>
      <c r="F9" s="2">
        <v>78</v>
      </c>
      <c r="G9" s="2">
        <v>0</v>
      </c>
    </row>
    <row r="10" spans="1:16" x14ac:dyDescent="0.25">
      <c r="A10" s="9">
        <v>1853</v>
      </c>
      <c r="B10" s="2">
        <v>8</v>
      </c>
      <c r="C10" s="20">
        <v>0</v>
      </c>
      <c r="D10" s="20">
        <v>0</v>
      </c>
      <c r="E10" s="2">
        <v>0</v>
      </c>
      <c r="F10" s="2">
        <v>56.6</v>
      </c>
      <c r="G10" s="2">
        <v>0</v>
      </c>
    </row>
    <row r="11" spans="1:16" x14ac:dyDescent="0.25">
      <c r="A11" s="9">
        <v>1853</v>
      </c>
      <c r="B11" s="2">
        <v>9</v>
      </c>
      <c r="C11" s="20">
        <v>0</v>
      </c>
      <c r="D11" s="20">
        <v>0</v>
      </c>
      <c r="E11" s="2">
        <v>0</v>
      </c>
      <c r="F11" s="2">
        <v>24.5</v>
      </c>
      <c r="G11" s="2">
        <v>0</v>
      </c>
    </row>
    <row r="12" spans="1:16" x14ac:dyDescent="0.25">
      <c r="A12" s="9">
        <v>1853</v>
      </c>
      <c r="B12" s="2">
        <v>10</v>
      </c>
      <c r="C12" s="20">
        <v>0</v>
      </c>
      <c r="D12" s="20">
        <v>0</v>
      </c>
      <c r="E12" s="2">
        <v>0</v>
      </c>
      <c r="F12" s="2">
        <v>94.8</v>
      </c>
      <c r="G12" s="2">
        <v>0</v>
      </c>
    </row>
    <row r="13" spans="1:16" x14ac:dyDescent="0.25">
      <c r="A13" s="9">
        <v>1853</v>
      </c>
      <c r="B13" s="2">
        <v>11</v>
      </c>
      <c r="C13" s="20">
        <v>0</v>
      </c>
      <c r="D13" s="20">
        <v>0</v>
      </c>
      <c r="E13" s="2">
        <v>0</v>
      </c>
      <c r="F13" s="2">
        <v>75.5</v>
      </c>
      <c r="G13" s="2">
        <v>0</v>
      </c>
    </row>
    <row r="14" spans="1:16" x14ac:dyDescent="0.25">
      <c r="A14" s="9">
        <v>1853</v>
      </c>
      <c r="B14" s="2">
        <v>12</v>
      </c>
      <c r="C14" s="20">
        <v>0</v>
      </c>
      <c r="D14" s="20">
        <v>0</v>
      </c>
      <c r="E14" s="2">
        <v>0</v>
      </c>
      <c r="F14" s="2">
        <v>39.1</v>
      </c>
      <c r="G14" s="2">
        <v>0</v>
      </c>
    </row>
    <row r="15" spans="1:16" x14ac:dyDescent="0.25">
      <c r="A15" s="9">
        <v>1854</v>
      </c>
      <c r="B15" s="2">
        <v>1</v>
      </c>
      <c r="C15" s="20">
        <v>0</v>
      </c>
      <c r="D15" s="20">
        <v>0</v>
      </c>
      <c r="E15" s="2">
        <v>0</v>
      </c>
      <c r="F15" s="2">
        <v>78.900000000000006</v>
      </c>
      <c r="G15" s="2">
        <v>0</v>
      </c>
    </row>
    <row r="16" spans="1:16" x14ac:dyDescent="0.25">
      <c r="A16" s="9">
        <v>1854</v>
      </c>
      <c r="B16" s="2">
        <v>2</v>
      </c>
      <c r="C16" s="20">
        <v>0</v>
      </c>
      <c r="D16" s="20">
        <v>0</v>
      </c>
      <c r="E16" s="2">
        <v>0</v>
      </c>
      <c r="F16" s="2">
        <v>38.799999999999997</v>
      </c>
      <c r="G16" s="2">
        <v>0</v>
      </c>
    </row>
    <row r="17" spans="1:7" x14ac:dyDescent="0.25">
      <c r="A17" s="9">
        <v>1854</v>
      </c>
      <c r="B17" s="2">
        <v>3</v>
      </c>
      <c r="C17" s="20">
        <v>0</v>
      </c>
      <c r="D17" s="20">
        <v>0</v>
      </c>
      <c r="E17" s="2">
        <v>0</v>
      </c>
      <c r="F17" s="2">
        <v>41.2</v>
      </c>
      <c r="G17" s="2">
        <v>0</v>
      </c>
    </row>
    <row r="18" spans="1:7" x14ac:dyDescent="0.25">
      <c r="A18" s="9">
        <v>1854</v>
      </c>
      <c r="B18" s="2">
        <v>4</v>
      </c>
      <c r="C18" s="20">
        <v>0</v>
      </c>
      <c r="D18" s="20">
        <v>0</v>
      </c>
      <c r="E18" s="2">
        <v>0</v>
      </c>
      <c r="F18" s="2">
        <v>4.5</v>
      </c>
      <c r="G18" s="2">
        <v>0</v>
      </c>
    </row>
    <row r="19" spans="1:7" x14ac:dyDescent="0.25">
      <c r="A19" s="9">
        <v>1854</v>
      </c>
      <c r="B19" s="2">
        <v>5</v>
      </c>
      <c r="C19" s="20">
        <v>0</v>
      </c>
      <c r="D19" s="20">
        <v>0</v>
      </c>
      <c r="E19" s="2">
        <v>0</v>
      </c>
      <c r="F19" s="2">
        <v>73.5</v>
      </c>
      <c r="G19" s="2">
        <v>0</v>
      </c>
    </row>
    <row r="20" spans="1:7" x14ac:dyDescent="0.25">
      <c r="A20" s="9">
        <v>1854</v>
      </c>
      <c r="B20" s="2">
        <v>6</v>
      </c>
      <c r="C20" s="20">
        <v>0</v>
      </c>
      <c r="D20" s="20">
        <v>0</v>
      </c>
      <c r="E20" s="2">
        <v>0</v>
      </c>
      <c r="F20" s="2">
        <v>115.4</v>
      </c>
      <c r="G20" s="2">
        <v>0</v>
      </c>
    </row>
    <row r="21" spans="1:7" x14ac:dyDescent="0.25">
      <c r="A21" s="9">
        <v>1854</v>
      </c>
      <c r="B21" s="2">
        <v>7</v>
      </c>
      <c r="C21" s="20">
        <v>0</v>
      </c>
      <c r="D21" s="20">
        <v>0</v>
      </c>
      <c r="E21" s="2">
        <v>0</v>
      </c>
      <c r="F21" s="2">
        <v>133.1</v>
      </c>
      <c r="G21" s="2">
        <v>0</v>
      </c>
    </row>
    <row r="22" spans="1:7" x14ac:dyDescent="0.25">
      <c r="A22" s="9">
        <v>1854</v>
      </c>
      <c r="B22" s="2">
        <v>8</v>
      </c>
      <c r="C22" s="20">
        <v>0</v>
      </c>
      <c r="D22" s="20">
        <v>0</v>
      </c>
      <c r="E22" s="2">
        <v>0</v>
      </c>
      <c r="F22" s="2">
        <v>65.599999999999994</v>
      </c>
      <c r="G22" s="2">
        <v>0</v>
      </c>
    </row>
    <row r="23" spans="1:7" x14ac:dyDescent="0.25">
      <c r="A23" s="9">
        <v>1854</v>
      </c>
      <c r="B23" s="2">
        <v>9</v>
      </c>
      <c r="C23" s="20">
        <v>0</v>
      </c>
      <c r="D23" s="20">
        <v>0</v>
      </c>
      <c r="E23" s="2">
        <v>0</v>
      </c>
      <c r="F23" s="2">
        <v>42.4</v>
      </c>
      <c r="G23" s="2">
        <v>0</v>
      </c>
    </row>
    <row r="24" spans="1:7" x14ac:dyDescent="0.25">
      <c r="A24" s="9">
        <v>1854</v>
      </c>
      <c r="B24" s="2">
        <v>10</v>
      </c>
      <c r="C24" s="20">
        <v>0</v>
      </c>
      <c r="D24" s="20">
        <v>0</v>
      </c>
      <c r="E24" s="2">
        <v>0</v>
      </c>
      <c r="F24" s="2">
        <v>73.599999999999994</v>
      </c>
      <c r="G24" s="2">
        <v>0</v>
      </c>
    </row>
    <row r="25" spans="1:7" x14ac:dyDescent="0.25">
      <c r="A25" s="9">
        <v>1854</v>
      </c>
      <c r="B25" s="2">
        <v>11</v>
      </c>
      <c r="C25" s="20">
        <v>0</v>
      </c>
      <c r="D25" s="20">
        <v>0</v>
      </c>
      <c r="E25" s="2">
        <v>0</v>
      </c>
      <c r="F25" s="2">
        <v>63</v>
      </c>
      <c r="G25" s="2">
        <v>0</v>
      </c>
    </row>
    <row r="26" spans="1:7" x14ac:dyDescent="0.25">
      <c r="A26" s="9">
        <v>1854</v>
      </c>
      <c r="B26" s="2">
        <v>12</v>
      </c>
      <c r="C26" s="20">
        <v>0</v>
      </c>
      <c r="D26" s="20">
        <v>0</v>
      </c>
      <c r="E26" s="2">
        <v>0</v>
      </c>
      <c r="F26" s="2">
        <v>107.2</v>
      </c>
      <c r="G26" s="2">
        <v>0</v>
      </c>
    </row>
    <row r="27" spans="1:7" x14ac:dyDescent="0.25">
      <c r="A27" s="9">
        <v>1855</v>
      </c>
      <c r="B27" s="2">
        <v>1</v>
      </c>
      <c r="C27" s="20">
        <v>0</v>
      </c>
      <c r="D27" s="20">
        <v>0</v>
      </c>
      <c r="E27" s="2">
        <v>0</v>
      </c>
      <c r="F27" s="2">
        <v>7.3</v>
      </c>
      <c r="G27" s="2">
        <v>0</v>
      </c>
    </row>
    <row r="28" spans="1:7" x14ac:dyDescent="0.25">
      <c r="A28" s="9">
        <v>1855</v>
      </c>
      <c r="B28" s="2">
        <v>2</v>
      </c>
      <c r="C28" s="20">
        <v>0</v>
      </c>
      <c r="D28" s="20">
        <v>0</v>
      </c>
      <c r="E28" s="2">
        <v>0</v>
      </c>
      <c r="F28" s="2">
        <v>38.700000000000003</v>
      </c>
      <c r="G28" s="2">
        <v>0</v>
      </c>
    </row>
    <row r="29" spans="1:7" x14ac:dyDescent="0.25">
      <c r="A29" s="9">
        <v>1855</v>
      </c>
      <c r="B29" s="2">
        <v>3</v>
      </c>
      <c r="C29" s="20">
        <v>0</v>
      </c>
      <c r="D29" s="20">
        <v>0</v>
      </c>
      <c r="E29" s="2">
        <v>0</v>
      </c>
      <c r="F29" s="2">
        <v>54.2</v>
      </c>
      <c r="G29" s="2">
        <v>0</v>
      </c>
    </row>
    <row r="30" spans="1:7" x14ac:dyDescent="0.25">
      <c r="A30" s="9">
        <v>1855</v>
      </c>
      <c r="B30" s="2">
        <v>4</v>
      </c>
      <c r="C30" s="20">
        <v>0</v>
      </c>
      <c r="D30" s="20">
        <v>0</v>
      </c>
      <c r="E30" s="2">
        <v>0</v>
      </c>
      <c r="F30" s="2">
        <v>34.200000000000003</v>
      </c>
      <c r="G30" s="2">
        <v>0</v>
      </c>
    </row>
    <row r="31" spans="1:7" x14ac:dyDescent="0.25">
      <c r="A31" s="9">
        <v>1855</v>
      </c>
      <c r="B31" s="2">
        <v>5</v>
      </c>
      <c r="C31" s="20">
        <v>0</v>
      </c>
      <c r="D31" s="20">
        <v>0</v>
      </c>
      <c r="E31" s="2">
        <v>0</v>
      </c>
      <c r="F31" s="2">
        <v>62.2</v>
      </c>
      <c r="G31" s="2">
        <v>0</v>
      </c>
    </row>
    <row r="32" spans="1:7" x14ac:dyDescent="0.25">
      <c r="A32" s="9">
        <v>1855</v>
      </c>
      <c r="B32" s="2">
        <v>6</v>
      </c>
      <c r="C32" s="20">
        <v>0</v>
      </c>
      <c r="D32" s="20">
        <v>0</v>
      </c>
      <c r="E32" s="2">
        <v>0</v>
      </c>
      <c r="F32" s="2">
        <v>60.2</v>
      </c>
      <c r="G32" s="2">
        <v>0</v>
      </c>
    </row>
    <row r="33" spans="1:7" x14ac:dyDescent="0.25">
      <c r="A33" s="9">
        <v>1855</v>
      </c>
      <c r="B33" s="2">
        <v>7</v>
      </c>
      <c r="C33" s="20">
        <v>0</v>
      </c>
      <c r="D33" s="20">
        <v>0</v>
      </c>
      <c r="E33" s="2">
        <v>0</v>
      </c>
      <c r="F33" s="2">
        <v>71.5</v>
      </c>
      <c r="G33" s="2">
        <v>0</v>
      </c>
    </row>
    <row r="34" spans="1:7" x14ac:dyDescent="0.25">
      <c r="A34" s="9">
        <v>1855</v>
      </c>
      <c r="B34" s="2">
        <v>8</v>
      </c>
      <c r="C34" s="20">
        <v>0</v>
      </c>
      <c r="D34" s="20">
        <v>0</v>
      </c>
      <c r="E34" s="2">
        <v>0</v>
      </c>
      <c r="F34" s="2">
        <v>83.3</v>
      </c>
      <c r="G34" s="2">
        <v>0</v>
      </c>
    </row>
    <row r="35" spans="1:7" x14ac:dyDescent="0.25">
      <c r="A35" s="9">
        <v>1855</v>
      </c>
      <c r="B35" s="2">
        <v>9</v>
      </c>
      <c r="C35" s="20">
        <v>0</v>
      </c>
      <c r="D35" s="20">
        <v>0</v>
      </c>
      <c r="E35" s="2">
        <v>0</v>
      </c>
      <c r="F35" s="2">
        <v>37.4</v>
      </c>
      <c r="G35" s="2">
        <v>0</v>
      </c>
    </row>
    <row r="36" spans="1:7" x14ac:dyDescent="0.25">
      <c r="A36" s="9">
        <v>1855</v>
      </c>
      <c r="B36" s="2">
        <v>10</v>
      </c>
      <c r="C36" s="20">
        <v>0</v>
      </c>
      <c r="D36" s="20">
        <v>0</v>
      </c>
      <c r="E36" s="2">
        <v>0</v>
      </c>
      <c r="F36" s="2">
        <v>81.900000000000006</v>
      </c>
      <c r="G36" s="2">
        <v>0</v>
      </c>
    </row>
    <row r="37" spans="1:7" x14ac:dyDescent="0.25">
      <c r="A37" s="9">
        <v>1855</v>
      </c>
      <c r="B37" s="2">
        <v>11</v>
      </c>
      <c r="C37" s="20">
        <v>0</v>
      </c>
      <c r="D37" s="20">
        <v>0</v>
      </c>
      <c r="E37" s="2">
        <v>0</v>
      </c>
      <c r="F37" s="2">
        <v>17.399999999999999</v>
      </c>
      <c r="G37" s="2">
        <v>0</v>
      </c>
    </row>
    <row r="38" spans="1:7" x14ac:dyDescent="0.25">
      <c r="A38" s="9">
        <v>1855</v>
      </c>
      <c r="B38" s="2">
        <v>12</v>
      </c>
      <c r="C38" s="20">
        <v>0</v>
      </c>
      <c r="D38" s="20">
        <v>0</v>
      </c>
      <c r="E38" s="2">
        <v>0</v>
      </c>
      <c r="F38" s="2">
        <v>54.3</v>
      </c>
      <c r="G38" s="2">
        <v>0</v>
      </c>
    </row>
    <row r="39" spans="1:7" x14ac:dyDescent="0.25">
      <c r="A39" s="9">
        <v>1856</v>
      </c>
      <c r="B39" s="2">
        <v>1</v>
      </c>
      <c r="C39" s="20">
        <v>0</v>
      </c>
      <c r="D39" s="20">
        <v>0</v>
      </c>
      <c r="E39" s="2">
        <v>0</v>
      </c>
      <c r="F39" s="2">
        <v>58.7</v>
      </c>
      <c r="G39" s="2">
        <v>0</v>
      </c>
    </row>
    <row r="40" spans="1:7" x14ac:dyDescent="0.25">
      <c r="A40" s="9">
        <v>1856</v>
      </c>
      <c r="B40" s="2">
        <v>2</v>
      </c>
      <c r="C40" s="20">
        <v>0</v>
      </c>
      <c r="D40" s="20">
        <v>0</v>
      </c>
      <c r="E40" s="2">
        <v>0</v>
      </c>
      <c r="F40" s="2">
        <v>38.799999999999997</v>
      </c>
      <c r="G40" s="2">
        <v>0</v>
      </c>
    </row>
    <row r="41" spans="1:7" x14ac:dyDescent="0.25">
      <c r="A41" s="9">
        <v>1856</v>
      </c>
      <c r="B41" s="2">
        <v>3</v>
      </c>
      <c r="C41" s="20">
        <v>0</v>
      </c>
      <c r="D41" s="20">
        <v>0</v>
      </c>
      <c r="E41" s="2">
        <v>0</v>
      </c>
      <c r="F41" s="2">
        <v>21.1</v>
      </c>
      <c r="G41" s="2">
        <v>0</v>
      </c>
    </row>
    <row r="42" spans="1:7" x14ac:dyDescent="0.25">
      <c r="A42" s="9">
        <v>1856</v>
      </c>
      <c r="B42" s="2">
        <v>4</v>
      </c>
      <c r="C42" s="20">
        <v>0</v>
      </c>
      <c r="D42" s="20">
        <v>0</v>
      </c>
      <c r="E42" s="2">
        <v>0</v>
      </c>
      <c r="F42" s="2">
        <v>26.3</v>
      </c>
      <c r="G42" s="2">
        <v>0</v>
      </c>
    </row>
    <row r="43" spans="1:7" x14ac:dyDescent="0.25">
      <c r="A43" s="9">
        <v>1856</v>
      </c>
      <c r="B43" s="2">
        <v>5</v>
      </c>
      <c r="C43" s="20">
        <v>0</v>
      </c>
      <c r="D43" s="20">
        <v>0</v>
      </c>
      <c r="E43" s="2">
        <v>0</v>
      </c>
      <c r="F43" s="2">
        <v>107.4</v>
      </c>
      <c r="G43" s="2">
        <v>0</v>
      </c>
    </row>
    <row r="44" spans="1:7" x14ac:dyDescent="0.25">
      <c r="A44" s="9">
        <v>1856</v>
      </c>
      <c r="B44" s="2">
        <v>6</v>
      </c>
      <c r="C44" s="20">
        <v>0</v>
      </c>
      <c r="D44" s="20">
        <v>0</v>
      </c>
      <c r="E44" s="2">
        <v>0</v>
      </c>
      <c r="F44" s="2">
        <v>58.1</v>
      </c>
      <c r="G44" s="2">
        <v>0</v>
      </c>
    </row>
    <row r="45" spans="1:7" x14ac:dyDescent="0.25">
      <c r="A45" s="9">
        <v>1856</v>
      </c>
      <c r="B45" s="2">
        <v>7</v>
      </c>
      <c r="C45" s="20">
        <v>0</v>
      </c>
      <c r="D45" s="20">
        <v>0</v>
      </c>
      <c r="E45" s="2">
        <v>0</v>
      </c>
      <c r="F45" s="2">
        <v>39.4</v>
      </c>
      <c r="G45" s="2">
        <v>0</v>
      </c>
    </row>
    <row r="46" spans="1:7" x14ac:dyDescent="0.25">
      <c r="A46" s="9">
        <v>1856</v>
      </c>
      <c r="B46" s="2">
        <v>8</v>
      </c>
      <c r="C46" s="20">
        <v>0</v>
      </c>
      <c r="D46" s="20">
        <v>0</v>
      </c>
      <c r="E46" s="2">
        <v>0</v>
      </c>
      <c r="F46" s="2">
        <v>66.900000000000006</v>
      </c>
      <c r="G46" s="2">
        <v>0</v>
      </c>
    </row>
    <row r="47" spans="1:7" x14ac:dyDescent="0.25">
      <c r="A47" s="9">
        <v>1856</v>
      </c>
      <c r="B47" s="2">
        <v>9</v>
      </c>
      <c r="C47" s="20">
        <v>0</v>
      </c>
      <c r="D47" s="20">
        <v>0</v>
      </c>
      <c r="E47" s="2">
        <v>0</v>
      </c>
      <c r="F47" s="2">
        <v>80.099999999999994</v>
      </c>
      <c r="G47" s="2">
        <v>0</v>
      </c>
    </row>
    <row r="48" spans="1:7" x14ac:dyDescent="0.25">
      <c r="A48" s="9">
        <v>1856</v>
      </c>
      <c r="B48" s="2">
        <v>10</v>
      </c>
      <c r="C48" s="20">
        <v>0</v>
      </c>
      <c r="D48" s="20">
        <v>0</v>
      </c>
      <c r="E48" s="2">
        <v>0</v>
      </c>
      <c r="F48" s="2">
        <v>36.5</v>
      </c>
      <c r="G48" s="2">
        <v>0</v>
      </c>
    </row>
    <row r="49" spans="1:7" x14ac:dyDescent="0.25">
      <c r="A49" s="9">
        <v>1856</v>
      </c>
      <c r="B49" s="2">
        <v>11</v>
      </c>
      <c r="C49" s="20">
        <v>0</v>
      </c>
      <c r="D49" s="20">
        <v>0</v>
      </c>
      <c r="E49" s="2">
        <v>0</v>
      </c>
      <c r="F49" s="2">
        <v>36.1</v>
      </c>
      <c r="G49" s="2">
        <v>0</v>
      </c>
    </row>
    <row r="50" spans="1:7" x14ac:dyDescent="0.25">
      <c r="A50" s="9">
        <v>1856</v>
      </c>
      <c r="B50" s="2">
        <v>12</v>
      </c>
      <c r="C50" s="20">
        <v>0</v>
      </c>
      <c r="D50" s="20">
        <v>0</v>
      </c>
      <c r="E50" s="2">
        <v>0</v>
      </c>
      <c r="F50" s="2">
        <v>90.5</v>
      </c>
      <c r="G50" s="2">
        <v>0</v>
      </c>
    </row>
    <row r="51" spans="1:7" x14ac:dyDescent="0.25">
      <c r="A51" s="9">
        <v>1857</v>
      </c>
      <c r="B51" s="2">
        <v>1</v>
      </c>
      <c r="C51" s="20">
        <v>0</v>
      </c>
      <c r="D51" s="20">
        <v>0</v>
      </c>
      <c r="E51" s="2">
        <v>0</v>
      </c>
      <c r="F51" s="2">
        <v>82.7</v>
      </c>
      <c r="G51" s="2">
        <v>0</v>
      </c>
    </row>
    <row r="52" spans="1:7" x14ac:dyDescent="0.25">
      <c r="A52" s="9">
        <v>1857</v>
      </c>
      <c r="B52" s="2">
        <v>2</v>
      </c>
      <c r="C52" s="20">
        <v>0</v>
      </c>
      <c r="D52" s="20">
        <v>0</v>
      </c>
      <c r="E52" s="2">
        <v>0</v>
      </c>
      <c r="F52" s="2">
        <v>41.6</v>
      </c>
      <c r="G52" s="2">
        <v>0</v>
      </c>
    </row>
    <row r="53" spans="1:7" x14ac:dyDescent="0.25">
      <c r="A53" s="9">
        <v>1857</v>
      </c>
      <c r="B53" s="2">
        <v>3</v>
      </c>
      <c r="C53" s="20">
        <v>0</v>
      </c>
      <c r="D53" s="20">
        <v>0</v>
      </c>
      <c r="E53" s="2">
        <v>0</v>
      </c>
      <c r="F53" s="2">
        <v>99.3</v>
      </c>
      <c r="G53" s="2">
        <v>0</v>
      </c>
    </row>
    <row r="54" spans="1:7" x14ac:dyDescent="0.25">
      <c r="A54" s="9">
        <v>1857</v>
      </c>
      <c r="B54" s="2">
        <v>4</v>
      </c>
      <c r="C54" s="20">
        <v>0</v>
      </c>
      <c r="D54" s="20">
        <v>0</v>
      </c>
      <c r="E54" s="2">
        <v>0</v>
      </c>
      <c r="F54" s="2">
        <v>112.2</v>
      </c>
      <c r="G54" s="2">
        <v>0</v>
      </c>
    </row>
    <row r="55" spans="1:7" x14ac:dyDescent="0.25">
      <c r="A55" s="9">
        <v>1857</v>
      </c>
      <c r="B55" s="2">
        <v>5</v>
      </c>
      <c r="C55" s="20">
        <v>0</v>
      </c>
      <c r="D55" s="20">
        <v>0</v>
      </c>
      <c r="E55" s="2">
        <v>0</v>
      </c>
      <c r="F55" s="2">
        <v>31.6</v>
      </c>
      <c r="G55" s="2">
        <v>0</v>
      </c>
    </row>
    <row r="56" spans="1:7" x14ac:dyDescent="0.25">
      <c r="A56" s="9">
        <v>1857</v>
      </c>
      <c r="B56" s="2">
        <v>6</v>
      </c>
      <c r="C56" s="20">
        <v>0</v>
      </c>
      <c r="D56" s="20">
        <v>0</v>
      </c>
      <c r="E56" s="2">
        <v>0</v>
      </c>
      <c r="F56" s="2">
        <v>47.5</v>
      </c>
      <c r="G56" s="2">
        <v>0</v>
      </c>
    </row>
    <row r="57" spans="1:7" x14ac:dyDescent="0.25">
      <c r="A57" s="9">
        <v>1857</v>
      </c>
      <c r="B57" s="2">
        <v>7</v>
      </c>
      <c r="C57" s="20">
        <v>0</v>
      </c>
      <c r="D57" s="20">
        <v>0</v>
      </c>
      <c r="E57" s="2">
        <v>0</v>
      </c>
      <c r="F57" s="2">
        <v>70.5</v>
      </c>
      <c r="G57" s="2">
        <v>0</v>
      </c>
    </row>
    <row r="58" spans="1:7" x14ac:dyDescent="0.25">
      <c r="A58" s="9">
        <v>1857</v>
      </c>
      <c r="B58" s="2">
        <v>8</v>
      </c>
      <c r="C58" s="20">
        <v>0</v>
      </c>
      <c r="D58" s="20">
        <v>0</v>
      </c>
      <c r="E58" s="2">
        <v>0</v>
      </c>
      <c r="F58" s="2">
        <v>76</v>
      </c>
      <c r="G58" s="2">
        <v>0</v>
      </c>
    </row>
    <row r="59" spans="1:7" x14ac:dyDescent="0.25">
      <c r="A59" s="9">
        <v>1857</v>
      </c>
      <c r="B59" s="2">
        <v>9</v>
      </c>
      <c r="C59" s="20">
        <v>0</v>
      </c>
      <c r="D59" s="20">
        <v>0</v>
      </c>
      <c r="E59" s="2">
        <v>0</v>
      </c>
      <c r="F59" s="2">
        <v>45.7</v>
      </c>
      <c r="G59" s="2">
        <v>0</v>
      </c>
    </row>
    <row r="60" spans="1:7" x14ac:dyDescent="0.25">
      <c r="A60" s="9">
        <v>1857</v>
      </c>
      <c r="B60" s="2">
        <v>10</v>
      </c>
      <c r="C60" s="20">
        <v>0</v>
      </c>
      <c r="D60" s="20">
        <v>0</v>
      </c>
      <c r="E60" s="2">
        <v>0</v>
      </c>
      <c r="F60" s="2">
        <v>40.200000000000003</v>
      </c>
      <c r="G60" s="2">
        <v>0</v>
      </c>
    </row>
    <row r="61" spans="1:7" x14ac:dyDescent="0.25">
      <c r="A61" s="9">
        <v>1857</v>
      </c>
      <c r="B61" s="2">
        <v>11</v>
      </c>
      <c r="C61" s="20">
        <v>0</v>
      </c>
      <c r="D61" s="20">
        <v>0</v>
      </c>
      <c r="E61" s="2">
        <v>0</v>
      </c>
      <c r="F61" s="2">
        <v>84.6</v>
      </c>
      <c r="G61" s="2">
        <v>0</v>
      </c>
    </row>
    <row r="62" spans="1:7" x14ac:dyDescent="0.25">
      <c r="A62" s="9">
        <v>1857</v>
      </c>
      <c r="B62" s="2">
        <v>12</v>
      </c>
      <c r="C62" s="20">
        <v>0</v>
      </c>
      <c r="D62" s="20">
        <v>0</v>
      </c>
      <c r="E62" s="2">
        <v>0</v>
      </c>
      <c r="F62" s="2">
        <v>42.7</v>
      </c>
      <c r="G62" s="2">
        <v>0</v>
      </c>
    </row>
    <row r="63" spans="1:7" x14ac:dyDescent="0.25">
      <c r="A63" s="9">
        <v>1858</v>
      </c>
      <c r="B63" s="2">
        <v>1</v>
      </c>
      <c r="C63" s="20">
        <v>0</v>
      </c>
      <c r="D63" s="20">
        <v>0</v>
      </c>
      <c r="E63" s="2">
        <v>0</v>
      </c>
      <c r="F63" s="2">
        <v>37</v>
      </c>
      <c r="G63" s="2">
        <v>0</v>
      </c>
    </row>
    <row r="64" spans="1:7" x14ac:dyDescent="0.25">
      <c r="A64" s="9">
        <v>1858</v>
      </c>
      <c r="B64" s="2">
        <v>2</v>
      </c>
      <c r="C64" s="20">
        <v>0</v>
      </c>
      <c r="D64" s="20">
        <v>0</v>
      </c>
      <c r="E64" s="2">
        <v>0</v>
      </c>
      <c r="F64" s="2">
        <v>32.799999999999997</v>
      </c>
      <c r="G64" s="2">
        <v>0</v>
      </c>
    </row>
    <row r="65" spans="1:7" x14ac:dyDescent="0.25">
      <c r="A65" s="9">
        <v>1858</v>
      </c>
      <c r="B65" s="2">
        <v>3</v>
      </c>
      <c r="C65" s="20">
        <v>0</v>
      </c>
      <c r="D65" s="20">
        <v>0</v>
      </c>
      <c r="E65" s="2">
        <v>0</v>
      </c>
      <c r="F65" s="2">
        <v>27.4</v>
      </c>
      <c r="G65" s="2">
        <v>0</v>
      </c>
    </row>
    <row r="66" spans="1:7" x14ac:dyDescent="0.25">
      <c r="A66" s="9">
        <v>1858</v>
      </c>
      <c r="B66" s="2">
        <v>4</v>
      </c>
      <c r="C66" s="20">
        <v>0</v>
      </c>
      <c r="D66" s="20">
        <v>0</v>
      </c>
      <c r="E66" s="2">
        <v>0</v>
      </c>
      <c r="F66" s="2">
        <v>133.80000000000001</v>
      </c>
      <c r="G66" s="2">
        <v>0</v>
      </c>
    </row>
    <row r="67" spans="1:7" x14ac:dyDescent="0.25">
      <c r="A67" s="9">
        <v>1858</v>
      </c>
      <c r="B67" s="2">
        <v>5</v>
      </c>
      <c r="C67" s="20">
        <v>0</v>
      </c>
      <c r="D67" s="20">
        <v>0</v>
      </c>
      <c r="E67" s="2">
        <v>0</v>
      </c>
      <c r="F67" s="2">
        <v>83.9</v>
      </c>
      <c r="G67" s="2">
        <v>0</v>
      </c>
    </row>
    <row r="68" spans="1:7" x14ac:dyDescent="0.25">
      <c r="A68" s="9">
        <v>1858</v>
      </c>
      <c r="B68" s="2">
        <v>6</v>
      </c>
      <c r="C68" s="20">
        <v>0</v>
      </c>
      <c r="D68" s="20">
        <v>0</v>
      </c>
      <c r="E68" s="2">
        <v>0</v>
      </c>
      <c r="F68" s="2">
        <v>26.3</v>
      </c>
      <c r="G68" s="2">
        <v>0</v>
      </c>
    </row>
    <row r="69" spans="1:7" x14ac:dyDescent="0.25">
      <c r="A69" s="9">
        <v>1858</v>
      </c>
      <c r="B69" s="2">
        <v>7</v>
      </c>
      <c r="C69" s="20">
        <v>0</v>
      </c>
      <c r="D69" s="20">
        <v>0</v>
      </c>
      <c r="E69" s="2">
        <v>0</v>
      </c>
      <c r="F69" s="2">
        <v>78.5</v>
      </c>
      <c r="G69" s="2">
        <v>0</v>
      </c>
    </row>
    <row r="70" spans="1:7" x14ac:dyDescent="0.25">
      <c r="A70" s="9">
        <v>1858</v>
      </c>
      <c r="B70" s="2">
        <v>8</v>
      </c>
      <c r="C70" s="20">
        <v>0</v>
      </c>
      <c r="D70" s="20">
        <v>0</v>
      </c>
      <c r="E70" s="2">
        <v>0</v>
      </c>
      <c r="F70" s="2">
        <v>84.6</v>
      </c>
      <c r="G70" s="2">
        <v>0</v>
      </c>
    </row>
    <row r="71" spans="1:7" x14ac:dyDescent="0.25">
      <c r="A71" s="9">
        <v>1858</v>
      </c>
      <c r="B71" s="2">
        <v>9</v>
      </c>
      <c r="C71" s="20">
        <v>0</v>
      </c>
      <c r="D71" s="20">
        <v>0</v>
      </c>
      <c r="E71" s="2">
        <v>0</v>
      </c>
      <c r="F71" s="2">
        <v>47.1</v>
      </c>
      <c r="G71" s="2">
        <v>0</v>
      </c>
    </row>
    <row r="72" spans="1:7" x14ac:dyDescent="0.25">
      <c r="A72" s="9">
        <v>1858</v>
      </c>
      <c r="B72" s="2">
        <v>10</v>
      </c>
      <c r="C72" s="20">
        <v>0</v>
      </c>
      <c r="D72" s="20">
        <v>0</v>
      </c>
      <c r="E72" s="2">
        <v>0</v>
      </c>
      <c r="F72" s="2">
        <v>61.8</v>
      </c>
      <c r="G72" s="2">
        <v>0</v>
      </c>
    </row>
    <row r="73" spans="1:7" x14ac:dyDescent="0.25">
      <c r="A73" s="9">
        <v>1858</v>
      </c>
      <c r="B73" s="2">
        <v>11</v>
      </c>
      <c r="C73" s="20">
        <v>0</v>
      </c>
      <c r="D73" s="20">
        <v>0</v>
      </c>
      <c r="E73" s="2">
        <v>0</v>
      </c>
      <c r="F73" s="2">
        <v>30.1</v>
      </c>
      <c r="G73" s="2">
        <v>0</v>
      </c>
    </row>
    <row r="74" spans="1:7" x14ac:dyDescent="0.25">
      <c r="A74" s="9">
        <v>1858</v>
      </c>
      <c r="B74" s="2">
        <v>12</v>
      </c>
      <c r="C74" s="20">
        <v>0</v>
      </c>
      <c r="D74" s="20">
        <v>0</v>
      </c>
      <c r="E74" s="2">
        <v>0</v>
      </c>
      <c r="F74" s="2">
        <v>93.2</v>
      </c>
      <c r="G74" s="2">
        <v>0</v>
      </c>
    </row>
    <row r="75" spans="1:7" x14ac:dyDescent="0.25">
      <c r="A75" s="9">
        <v>1859</v>
      </c>
      <c r="B75" s="2">
        <v>1</v>
      </c>
      <c r="C75" s="20">
        <v>0</v>
      </c>
      <c r="D75" s="20">
        <v>0</v>
      </c>
      <c r="E75" s="2">
        <v>0</v>
      </c>
      <c r="F75" s="2">
        <v>72.099999999999994</v>
      </c>
      <c r="G75" s="2">
        <v>0</v>
      </c>
    </row>
    <row r="76" spans="1:7" x14ac:dyDescent="0.25">
      <c r="A76" s="9">
        <v>1859</v>
      </c>
      <c r="B76" s="2">
        <v>2</v>
      </c>
      <c r="C76" s="20">
        <v>0</v>
      </c>
      <c r="D76" s="20">
        <v>0</v>
      </c>
      <c r="E76" s="2">
        <v>0</v>
      </c>
      <c r="F76" s="2">
        <v>36.4</v>
      </c>
      <c r="G76" s="2">
        <v>0</v>
      </c>
    </row>
    <row r="77" spans="1:7" x14ac:dyDescent="0.25">
      <c r="A77" s="9">
        <v>1859</v>
      </c>
      <c r="B77" s="2">
        <v>3</v>
      </c>
      <c r="C77" s="20">
        <v>0</v>
      </c>
      <c r="D77" s="20">
        <v>0</v>
      </c>
      <c r="E77" s="2">
        <v>0</v>
      </c>
      <c r="F77" s="2">
        <v>64.900000000000006</v>
      </c>
      <c r="G77" s="2">
        <v>0</v>
      </c>
    </row>
    <row r="78" spans="1:7" x14ac:dyDescent="0.25">
      <c r="A78" s="9">
        <v>1859</v>
      </c>
      <c r="B78" s="2">
        <v>4</v>
      </c>
      <c r="C78" s="20">
        <v>0</v>
      </c>
      <c r="D78" s="20">
        <v>0</v>
      </c>
      <c r="E78" s="2">
        <v>0</v>
      </c>
      <c r="F78" s="2">
        <v>62.1</v>
      </c>
      <c r="G78" s="2">
        <v>0</v>
      </c>
    </row>
    <row r="79" spans="1:7" x14ac:dyDescent="0.25">
      <c r="A79" s="9">
        <v>1859</v>
      </c>
      <c r="B79" s="2">
        <v>5</v>
      </c>
      <c r="C79" s="20">
        <v>0</v>
      </c>
      <c r="D79" s="20">
        <v>0</v>
      </c>
      <c r="E79" s="2">
        <v>0</v>
      </c>
      <c r="F79" s="2">
        <v>10.3</v>
      </c>
      <c r="G79" s="2">
        <v>0</v>
      </c>
    </row>
    <row r="80" spans="1:7" x14ac:dyDescent="0.25">
      <c r="A80" s="9">
        <v>1859</v>
      </c>
      <c r="B80" s="2">
        <v>6</v>
      </c>
      <c r="C80" s="20">
        <v>0</v>
      </c>
      <c r="D80" s="20">
        <v>0</v>
      </c>
      <c r="E80" s="2">
        <v>0</v>
      </c>
      <c r="F80" s="2">
        <v>33.700000000000003</v>
      </c>
      <c r="G80" s="2">
        <v>0</v>
      </c>
    </row>
    <row r="81" spans="1:7" x14ac:dyDescent="0.25">
      <c r="A81" s="9">
        <v>1859</v>
      </c>
      <c r="B81" s="2">
        <v>7</v>
      </c>
      <c r="C81" s="20">
        <v>0</v>
      </c>
      <c r="D81" s="20">
        <v>0</v>
      </c>
      <c r="E81" s="2">
        <v>0</v>
      </c>
      <c r="F81" s="2">
        <v>47</v>
      </c>
      <c r="G81" s="2">
        <v>0</v>
      </c>
    </row>
    <row r="82" spans="1:7" x14ac:dyDescent="0.25">
      <c r="A82" s="9">
        <v>1859</v>
      </c>
      <c r="B82" s="2">
        <v>8</v>
      </c>
      <c r="C82" s="20">
        <v>0</v>
      </c>
      <c r="D82" s="20">
        <v>0</v>
      </c>
      <c r="E82" s="2">
        <v>0</v>
      </c>
      <c r="F82" s="2">
        <v>81.8</v>
      </c>
      <c r="G82" s="2">
        <v>0</v>
      </c>
    </row>
    <row r="83" spans="1:7" x14ac:dyDescent="0.25">
      <c r="A83" s="9">
        <v>1859</v>
      </c>
      <c r="B83" s="2">
        <v>9</v>
      </c>
      <c r="C83" s="20">
        <v>0</v>
      </c>
      <c r="D83" s="20">
        <v>0</v>
      </c>
      <c r="E83" s="2">
        <v>0</v>
      </c>
      <c r="F83" s="2">
        <v>102.2</v>
      </c>
      <c r="G83" s="2">
        <v>0</v>
      </c>
    </row>
    <row r="84" spans="1:7" x14ac:dyDescent="0.25">
      <c r="A84" s="9">
        <v>1859</v>
      </c>
      <c r="B84" s="2">
        <v>10</v>
      </c>
      <c r="C84" s="20">
        <v>0</v>
      </c>
      <c r="D84" s="20">
        <v>0</v>
      </c>
      <c r="E84" s="2">
        <v>0</v>
      </c>
      <c r="F84" s="2">
        <v>38.700000000000003</v>
      </c>
      <c r="G84" s="2">
        <v>0</v>
      </c>
    </row>
    <row r="85" spans="1:7" x14ac:dyDescent="0.25">
      <c r="A85" s="9">
        <v>1859</v>
      </c>
      <c r="B85" s="2">
        <v>11</v>
      </c>
      <c r="C85" s="20">
        <v>0</v>
      </c>
      <c r="D85" s="20">
        <v>0</v>
      </c>
      <c r="E85" s="2">
        <v>0</v>
      </c>
      <c r="F85" s="2">
        <v>84.9</v>
      </c>
      <c r="G85" s="2">
        <v>0</v>
      </c>
    </row>
    <row r="86" spans="1:7" x14ac:dyDescent="0.25">
      <c r="A86" s="9">
        <v>1859</v>
      </c>
      <c r="B86" s="2">
        <v>12</v>
      </c>
      <c r="C86" s="20">
        <v>0</v>
      </c>
      <c r="D86" s="20">
        <v>0</v>
      </c>
      <c r="E86" s="2">
        <v>0</v>
      </c>
      <c r="F86" s="2">
        <v>63.2</v>
      </c>
      <c r="G86" s="2">
        <v>0</v>
      </c>
    </row>
    <row r="87" spans="1:7" x14ac:dyDescent="0.25">
      <c r="A87" s="9">
        <v>1860</v>
      </c>
      <c r="B87" s="2">
        <v>1</v>
      </c>
      <c r="C87" s="20">
        <v>0</v>
      </c>
      <c r="D87" s="20">
        <v>0</v>
      </c>
      <c r="E87" s="2">
        <v>0</v>
      </c>
      <c r="F87" s="2">
        <v>89.3</v>
      </c>
      <c r="G87" s="2">
        <v>0</v>
      </c>
    </row>
    <row r="88" spans="1:7" x14ac:dyDescent="0.25">
      <c r="A88" s="9">
        <v>1860</v>
      </c>
      <c r="B88" s="2">
        <v>2</v>
      </c>
      <c r="C88" s="20">
        <v>0</v>
      </c>
      <c r="D88" s="20">
        <v>0</v>
      </c>
      <c r="E88" s="2">
        <v>0</v>
      </c>
      <c r="F88" s="2">
        <v>28.4</v>
      </c>
      <c r="G88" s="2">
        <v>0</v>
      </c>
    </row>
    <row r="89" spans="1:7" x14ac:dyDescent="0.25">
      <c r="A89" s="9">
        <v>1860</v>
      </c>
      <c r="B89" s="2">
        <v>3</v>
      </c>
      <c r="C89" s="20">
        <v>0</v>
      </c>
      <c r="D89" s="20">
        <v>0</v>
      </c>
      <c r="E89" s="2">
        <v>0</v>
      </c>
      <c r="F89" s="2">
        <v>52.5</v>
      </c>
      <c r="G89" s="2">
        <v>0</v>
      </c>
    </row>
    <row r="90" spans="1:7" x14ac:dyDescent="0.25">
      <c r="A90" s="9">
        <v>1860</v>
      </c>
      <c r="B90" s="2">
        <v>4</v>
      </c>
      <c r="C90" s="20">
        <v>0</v>
      </c>
      <c r="D90" s="20">
        <v>0</v>
      </c>
      <c r="E90" s="2">
        <v>0</v>
      </c>
      <c r="F90" s="2">
        <v>37.4</v>
      </c>
      <c r="G90" s="2">
        <v>0</v>
      </c>
    </row>
    <row r="91" spans="1:7" x14ac:dyDescent="0.25">
      <c r="A91" s="9">
        <v>1860</v>
      </c>
      <c r="B91" s="2">
        <v>5</v>
      </c>
      <c r="C91" s="20">
        <v>0</v>
      </c>
      <c r="D91" s="20">
        <v>0</v>
      </c>
      <c r="E91" s="2">
        <v>0</v>
      </c>
      <c r="F91" s="2">
        <v>78.3</v>
      </c>
      <c r="G91" s="2">
        <v>0</v>
      </c>
    </row>
    <row r="92" spans="1:7" x14ac:dyDescent="0.25">
      <c r="A92" s="9">
        <v>1860</v>
      </c>
      <c r="B92" s="2">
        <v>6</v>
      </c>
      <c r="C92" s="20">
        <v>0</v>
      </c>
      <c r="D92" s="20">
        <v>0</v>
      </c>
      <c r="E92" s="2">
        <v>0</v>
      </c>
      <c r="F92" s="2">
        <v>94.6</v>
      </c>
      <c r="G92" s="2">
        <v>0</v>
      </c>
    </row>
    <row r="93" spans="1:7" x14ac:dyDescent="0.25">
      <c r="A93" s="9">
        <v>1860</v>
      </c>
      <c r="B93" s="2">
        <v>7</v>
      </c>
      <c r="C93" s="20">
        <v>0</v>
      </c>
      <c r="D93" s="20">
        <v>0</v>
      </c>
      <c r="E93" s="2">
        <v>0</v>
      </c>
      <c r="F93" s="2">
        <v>34.9</v>
      </c>
      <c r="G93" s="2">
        <v>0</v>
      </c>
    </row>
    <row r="94" spans="1:7" x14ac:dyDescent="0.25">
      <c r="A94" s="9">
        <v>1860</v>
      </c>
      <c r="B94" s="2">
        <v>8</v>
      </c>
      <c r="C94" s="20">
        <v>0</v>
      </c>
      <c r="D94" s="20">
        <v>0</v>
      </c>
      <c r="E94" s="2">
        <v>0</v>
      </c>
      <c r="F94" s="2">
        <v>126</v>
      </c>
      <c r="G94" s="2">
        <v>0</v>
      </c>
    </row>
    <row r="95" spans="1:7" x14ac:dyDescent="0.25">
      <c r="A95" s="9">
        <v>1860</v>
      </c>
      <c r="B95" s="2">
        <v>9</v>
      </c>
      <c r="C95" s="20">
        <v>0</v>
      </c>
      <c r="D95" s="20">
        <v>0</v>
      </c>
      <c r="E95" s="2">
        <v>0</v>
      </c>
      <c r="F95" s="2">
        <v>23.1</v>
      </c>
      <c r="G95" s="2">
        <v>0</v>
      </c>
    </row>
    <row r="96" spans="1:7" x14ac:dyDescent="0.25">
      <c r="A96" s="9">
        <v>1860</v>
      </c>
      <c r="B96" s="2">
        <v>10</v>
      </c>
      <c r="C96" s="20">
        <v>0</v>
      </c>
      <c r="D96" s="20">
        <v>0</v>
      </c>
      <c r="E96" s="2">
        <v>0</v>
      </c>
      <c r="F96" s="2">
        <v>56.1</v>
      </c>
      <c r="G96" s="2">
        <v>0</v>
      </c>
    </row>
    <row r="97" spans="1:7" x14ac:dyDescent="0.25">
      <c r="A97" s="9">
        <v>1860</v>
      </c>
      <c r="B97" s="2">
        <v>11</v>
      </c>
      <c r="C97" s="20">
        <v>0</v>
      </c>
      <c r="D97" s="20">
        <v>0</v>
      </c>
      <c r="E97" s="2">
        <v>0</v>
      </c>
      <c r="F97" s="2">
        <v>47.4</v>
      </c>
      <c r="G97" s="2">
        <v>0</v>
      </c>
    </row>
    <row r="98" spans="1:7" x14ac:dyDescent="0.25">
      <c r="A98" s="9">
        <v>1860</v>
      </c>
      <c r="B98" s="2">
        <v>12</v>
      </c>
      <c r="C98" s="20">
        <v>0</v>
      </c>
      <c r="D98" s="20">
        <v>0</v>
      </c>
      <c r="E98" s="2">
        <v>0</v>
      </c>
      <c r="F98" s="2">
        <v>54.2</v>
      </c>
      <c r="G98" s="2">
        <v>0</v>
      </c>
    </row>
    <row r="99" spans="1:7" x14ac:dyDescent="0.25">
      <c r="A99" s="9">
        <v>1861</v>
      </c>
      <c r="B99" s="2">
        <v>1</v>
      </c>
      <c r="C99" s="20">
        <v>0</v>
      </c>
      <c r="D99" s="20">
        <v>0</v>
      </c>
      <c r="E99" s="2">
        <v>0</v>
      </c>
      <c r="F99" s="2">
        <v>86.4</v>
      </c>
      <c r="G99" s="2">
        <v>0</v>
      </c>
    </row>
    <row r="100" spans="1:7" x14ac:dyDescent="0.25">
      <c r="A100" s="9">
        <v>1861</v>
      </c>
      <c r="B100" s="2">
        <v>2</v>
      </c>
      <c r="C100" s="20">
        <v>0</v>
      </c>
      <c r="D100" s="20">
        <v>0</v>
      </c>
      <c r="E100" s="2">
        <v>0</v>
      </c>
      <c r="F100" s="2">
        <v>68</v>
      </c>
      <c r="G100" s="2">
        <v>0</v>
      </c>
    </row>
    <row r="101" spans="1:7" x14ac:dyDescent="0.25">
      <c r="A101" s="9">
        <v>1861</v>
      </c>
      <c r="B101" s="2">
        <v>3</v>
      </c>
      <c r="C101" s="20">
        <v>0</v>
      </c>
      <c r="D101" s="20">
        <v>0</v>
      </c>
      <c r="E101" s="2">
        <v>0</v>
      </c>
      <c r="F101" s="2">
        <v>126.4</v>
      </c>
      <c r="G101" s="2">
        <v>0</v>
      </c>
    </row>
    <row r="102" spans="1:7" x14ac:dyDescent="0.25">
      <c r="A102" s="9">
        <v>1861</v>
      </c>
      <c r="B102" s="2">
        <v>4</v>
      </c>
      <c r="C102" s="20">
        <v>0</v>
      </c>
      <c r="D102" s="20">
        <v>0</v>
      </c>
      <c r="E102" s="2">
        <v>0</v>
      </c>
      <c r="F102" s="2">
        <v>28.7</v>
      </c>
      <c r="G102" s="2">
        <v>0</v>
      </c>
    </row>
    <row r="103" spans="1:7" x14ac:dyDescent="0.25">
      <c r="A103" s="9">
        <v>1861</v>
      </c>
      <c r="B103" s="2">
        <v>5</v>
      </c>
      <c r="C103" s="20">
        <v>0</v>
      </c>
      <c r="D103" s="20">
        <v>0</v>
      </c>
      <c r="E103" s="2">
        <v>0</v>
      </c>
      <c r="F103" s="2">
        <v>23.9</v>
      </c>
      <c r="G103" s="2">
        <v>0</v>
      </c>
    </row>
    <row r="104" spans="1:7" x14ac:dyDescent="0.25">
      <c r="A104" s="9">
        <v>1861</v>
      </c>
      <c r="B104" s="2">
        <v>6</v>
      </c>
      <c r="C104" s="20">
        <v>0</v>
      </c>
      <c r="D104" s="20">
        <v>0</v>
      </c>
      <c r="E104" s="2">
        <v>0</v>
      </c>
      <c r="F104" s="2">
        <v>158.9</v>
      </c>
      <c r="G104" s="2">
        <v>0</v>
      </c>
    </row>
    <row r="105" spans="1:7" x14ac:dyDescent="0.25">
      <c r="A105" s="9">
        <v>1861</v>
      </c>
      <c r="B105" s="2">
        <v>7</v>
      </c>
      <c r="C105" s="20">
        <v>0</v>
      </c>
      <c r="D105" s="20">
        <v>0</v>
      </c>
      <c r="E105" s="2">
        <v>0</v>
      </c>
      <c r="F105" s="2">
        <v>115.8</v>
      </c>
      <c r="G105" s="2">
        <v>0</v>
      </c>
    </row>
    <row r="106" spans="1:7" x14ac:dyDescent="0.25">
      <c r="A106" s="9">
        <v>1861</v>
      </c>
      <c r="B106" s="2">
        <v>8</v>
      </c>
      <c r="C106" s="20">
        <v>0</v>
      </c>
      <c r="D106" s="20">
        <v>0</v>
      </c>
      <c r="E106" s="2">
        <v>0</v>
      </c>
      <c r="F106" s="2">
        <v>138.5</v>
      </c>
      <c r="G106" s="2">
        <v>0</v>
      </c>
    </row>
    <row r="107" spans="1:7" x14ac:dyDescent="0.25">
      <c r="A107" s="9">
        <v>1861</v>
      </c>
      <c r="B107" s="2">
        <v>9</v>
      </c>
      <c r="C107" s="20">
        <v>0</v>
      </c>
      <c r="D107" s="20">
        <v>0</v>
      </c>
      <c r="E107" s="2">
        <v>0</v>
      </c>
      <c r="F107" s="2">
        <v>103.4</v>
      </c>
      <c r="G107" s="2">
        <v>0</v>
      </c>
    </row>
    <row r="108" spans="1:7" x14ac:dyDescent="0.25">
      <c r="A108" s="9">
        <v>1861</v>
      </c>
      <c r="B108" s="2">
        <v>10</v>
      </c>
      <c r="C108" s="20">
        <v>0</v>
      </c>
      <c r="D108" s="20">
        <v>0</v>
      </c>
      <c r="E108" s="2">
        <v>0</v>
      </c>
      <c r="F108" s="2">
        <v>69</v>
      </c>
      <c r="G108" s="2">
        <v>0</v>
      </c>
    </row>
    <row r="109" spans="1:7" x14ac:dyDescent="0.25">
      <c r="A109" s="9">
        <v>1861</v>
      </c>
      <c r="B109" s="2">
        <v>11</v>
      </c>
      <c r="C109" s="20">
        <v>0</v>
      </c>
      <c r="D109" s="20">
        <v>0</v>
      </c>
      <c r="E109" s="2">
        <v>0</v>
      </c>
      <c r="F109" s="2">
        <v>81.8</v>
      </c>
      <c r="G109" s="2">
        <v>0</v>
      </c>
    </row>
    <row r="110" spans="1:7" x14ac:dyDescent="0.25">
      <c r="A110" s="9">
        <v>1861</v>
      </c>
      <c r="B110" s="2">
        <v>12</v>
      </c>
      <c r="C110" s="20">
        <v>0</v>
      </c>
      <c r="D110" s="20">
        <v>0</v>
      </c>
      <c r="E110" s="2">
        <v>0</v>
      </c>
      <c r="F110" s="2">
        <v>54.5</v>
      </c>
      <c r="G110" s="2">
        <v>0</v>
      </c>
    </row>
    <row r="111" spans="1:7" x14ac:dyDescent="0.25">
      <c r="A111" s="9">
        <v>1862</v>
      </c>
      <c r="B111" s="2">
        <v>1</v>
      </c>
      <c r="C111" s="20">
        <v>0</v>
      </c>
      <c r="D111" s="20">
        <v>0</v>
      </c>
      <c r="E111" s="2">
        <v>0</v>
      </c>
      <c r="F111" s="2">
        <v>118.8</v>
      </c>
      <c r="G111" s="2">
        <v>0</v>
      </c>
    </row>
    <row r="112" spans="1:7" x14ac:dyDescent="0.25">
      <c r="A112" s="9">
        <v>1862</v>
      </c>
      <c r="B112" s="2">
        <v>2</v>
      </c>
      <c r="C112" s="20">
        <v>0</v>
      </c>
      <c r="D112" s="20">
        <v>0</v>
      </c>
      <c r="E112" s="2">
        <v>0</v>
      </c>
      <c r="F112" s="2">
        <v>25.1</v>
      </c>
      <c r="G112" s="2">
        <v>0</v>
      </c>
    </row>
    <row r="113" spans="1:7" x14ac:dyDescent="0.25">
      <c r="A113" s="9">
        <v>1862</v>
      </c>
      <c r="B113" s="2">
        <v>3</v>
      </c>
      <c r="C113" s="20">
        <v>0</v>
      </c>
      <c r="D113" s="20">
        <v>0</v>
      </c>
      <c r="E113" s="2">
        <v>0</v>
      </c>
      <c r="F113" s="2">
        <v>77.099999999999994</v>
      </c>
      <c r="G113" s="2">
        <v>0</v>
      </c>
    </row>
    <row r="114" spans="1:7" x14ac:dyDescent="0.25">
      <c r="A114" s="9">
        <v>1862</v>
      </c>
      <c r="B114" s="2">
        <v>4</v>
      </c>
      <c r="C114" s="20">
        <v>0</v>
      </c>
      <c r="D114" s="20">
        <v>0</v>
      </c>
      <c r="E114" s="2">
        <v>0</v>
      </c>
      <c r="F114" s="2">
        <v>69.8</v>
      </c>
      <c r="G114" s="2">
        <v>0</v>
      </c>
    </row>
    <row r="115" spans="1:7" x14ac:dyDescent="0.25">
      <c r="A115" s="9">
        <v>1862</v>
      </c>
      <c r="B115" s="2">
        <v>5</v>
      </c>
      <c r="C115" s="20">
        <v>0</v>
      </c>
      <c r="D115" s="20">
        <v>0</v>
      </c>
      <c r="E115" s="2">
        <v>0</v>
      </c>
      <c r="F115" s="2">
        <v>109.3</v>
      </c>
      <c r="G115" s="2">
        <v>0</v>
      </c>
    </row>
    <row r="116" spans="1:7" x14ac:dyDescent="0.25">
      <c r="A116" s="9">
        <v>1862</v>
      </c>
      <c r="B116" s="2">
        <v>6</v>
      </c>
      <c r="C116" s="20">
        <v>0</v>
      </c>
      <c r="D116" s="20">
        <v>0</v>
      </c>
      <c r="E116" s="2">
        <v>0</v>
      </c>
      <c r="F116" s="2">
        <v>87</v>
      </c>
      <c r="G116" s="2">
        <v>0</v>
      </c>
    </row>
    <row r="117" spans="1:7" x14ac:dyDescent="0.25">
      <c r="A117" s="9">
        <v>1862</v>
      </c>
      <c r="B117" s="2">
        <v>7</v>
      </c>
      <c r="C117" s="20">
        <v>0</v>
      </c>
      <c r="D117" s="20">
        <v>0</v>
      </c>
      <c r="E117" s="2">
        <v>0</v>
      </c>
      <c r="F117" s="2">
        <v>103.6</v>
      </c>
      <c r="G117" s="2">
        <v>0</v>
      </c>
    </row>
    <row r="118" spans="1:7" x14ac:dyDescent="0.25">
      <c r="A118" s="9">
        <v>1862</v>
      </c>
      <c r="B118" s="2">
        <v>8</v>
      </c>
      <c r="C118" s="20">
        <v>0</v>
      </c>
      <c r="D118" s="20">
        <v>0</v>
      </c>
      <c r="E118" s="2">
        <v>0</v>
      </c>
      <c r="F118" s="2">
        <v>60.5</v>
      </c>
      <c r="G118" s="2">
        <v>0</v>
      </c>
    </row>
    <row r="119" spans="1:7" x14ac:dyDescent="0.25">
      <c r="A119" s="9">
        <v>1862</v>
      </c>
      <c r="B119" s="2">
        <v>9</v>
      </c>
      <c r="C119" s="20">
        <v>0</v>
      </c>
      <c r="D119" s="20">
        <v>0</v>
      </c>
      <c r="E119" s="2">
        <v>0</v>
      </c>
      <c r="F119" s="2">
        <v>43.9</v>
      </c>
      <c r="G119" s="2">
        <v>0</v>
      </c>
    </row>
    <row r="120" spans="1:7" x14ac:dyDescent="0.25">
      <c r="A120" s="9">
        <v>1862</v>
      </c>
      <c r="B120" s="2">
        <v>10</v>
      </c>
      <c r="C120" s="20">
        <v>0</v>
      </c>
      <c r="D120" s="20">
        <v>0</v>
      </c>
      <c r="E120" s="2">
        <v>0</v>
      </c>
      <c r="F120" s="2">
        <v>121</v>
      </c>
      <c r="G120" s="2">
        <v>0</v>
      </c>
    </row>
    <row r="121" spans="1:7" x14ac:dyDescent="0.25">
      <c r="A121" s="9">
        <v>1862</v>
      </c>
      <c r="B121" s="2">
        <v>11</v>
      </c>
      <c r="C121" s="20">
        <v>0</v>
      </c>
      <c r="D121" s="20">
        <v>0</v>
      </c>
      <c r="E121" s="2">
        <v>0</v>
      </c>
      <c r="F121" s="2">
        <v>46</v>
      </c>
      <c r="G121" s="2">
        <v>0</v>
      </c>
    </row>
    <row r="122" spans="1:7" x14ac:dyDescent="0.25">
      <c r="A122" s="9">
        <v>1862</v>
      </c>
      <c r="B122" s="2">
        <v>12</v>
      </c>
      <c r="C122" s="20">
        <v>0</v>
      </c>
      <c r="D122" s="20">
        <v>0</v>
      </c>
      <c r="E122" s="2">
        <v>0</v>
      </c>
      <c r="F122" s="2">
        <v>84.4</v>
      </c>
      <c r="G122" s="2">
        <v>0</v>
      </c>
    </row>
    <row r="123" spans="1:7" x14ac:dyDescent="0.25">
      <c r="A123" s="9">
        <v>1863</v>
      </c>
      <c r="B123" s="2">
        <v>1</v>
      </c>
      <c r="C123" s="20">
        <v>0</v>
      </c>
      <c r="D123" s="20">
        <v>0</v>
      </c>
      <c r="E123" s="2">
        <v>0</v>
      </c>
      <c r="F123" s="2">
        <v>72.099999999999994</v>
      </c>
      <c r="G123" s="2">
        <v>0</v>
      </c>
    </row>
    <row r="124" spans="1:7" x14ac:dyDescent="0.25">
      <c r="A124" s="9">
        <v>1863</v>
      </c>
      <c r="B124" s="2">
        <v>2</v>
      </c>
      <c r="C124" s="20">
        <v>0</v>
      </c>
      <c r="D124" s="20">
        <v>0</v>
      </c>
      <c r="E124" s="2">
        <v>0</v>
      </c>
      <c r="F124" s="2">
        <v>20.5</v>
      </c>
      <c r="G124" s="2">
        <v>0</v>
      </c>
    </row>
    <row r="125" spans="1:7" x14ac:dyDescent="0.25">
      <c r="A125" s="9">
        <v>1863</v>
      </c>
      <c r="B125" s="2">
        <v>3</v>
      </c>
      <c r="C125" s="20">
        <v>0</v>
      </c>
      <c r="D125" s="20">
        <v>0</v>
      </c>
      <c r="E125" s="2">
        <v>0</v>
      </c>
      <c r="F125" s="2">
        <v>42.9</v>
      </c>
      <c r="G125" s="2">
        <v>0</v>
      </c>
    </row>
    <row r="126" spans="1:7" x14ac:dyDescent="0.25">
      <c r="A126" s="9">
        <v>1863</v>
      </c>
      <c r="B126" s="2">
        <v>4</v>
      </c>
      <c r="C126" s="20">
        <v>0</v>
      </c>
      <c r="D126" s="20">
        <v>0</v>
      </c>
      <c r="E126" s="2">
        <v>0</v>
      </c>
      <c r="F126" s="2">
        <v>44.1</v>
      </c>
      <c r="G126" s="2">
        <v>0</v>
      </c>
    </row>
    <row r="127" spans="1:7" x14ac:dyDescent="0.25">
      <c r="A127" s="9">
        <v>1863</v>
      </c>
      <c r="B127" s="2">
        <v>5</v>
      </c>
      <c r="C127" s="20">
        <v>0</v>
      </c>
      <c r="D127" s="20">
        <v>0</v>
      </c>
      <c r="E127" s="2">
        <v>0</v>
      </c>
      <c r="F127" s="2">
        <v>41.9</v>
      </c>
      <c r="G127" s="2">
        <v>0</v>
      </c>
    </row>
    <row r="128" spans="1:7" x14ac:dyDescent="0.25">
      <c r="A128" s="9">
        <v>1863</v>
      </c>
      <c r="B128" s="2">
        <v>6</v>
      </c>
      <c r="C128" s="20">
        <v>0</v>
      </c>
      <c r="D128" s="20">
        <v>0</v>
      </c>
      <c r="E128" s="2">
        <v>0</v>
      </c>
      <c r="F128" s="2">
        <v>106.4</v>
      </c>
      <c r="G128" s="2">
        <v>0</v>
      </c>
    </row>
    <row r="129" spans="1:7" x14ac:dyDescent="0.25">
      <c r="A129" s="9">
        <v>1863</v>
      </c>
      <c r="B129" s="2">
        <v>7</v>
      </c>
      <c r="C129" s="20">
        <v>0</v>
      </c>
      <c r="D129" s="20">
        <v>0</v>
      </c>
      <c r="E129" s="2">
        <v>0</v>
      </c>
      <c r="F129" s="2">
        <v>6.7</v>
      </c>
      <c r="G129" s="2">
        <v>0</v>
      </c>
    </row>
    <row r="130" spans="1:7" x14ac:dyDescent="0.25">
      <c r="A130" s="9">
        <v>1863</v>
      </c>
      <c r="B130" s="2">
        <v>8</v>
      </c>
      <c r="C130" s="20">
        <v>0</v>
      </c>
      <c r="D130" s="20">
        <v>0</v>
      </c>
      <c r="E130" s="2">
        <v>0</v>
      </c>
      <c r="F130" s="2">
        <v>88.9</v>
      </c>
      <c r="G130" s="2">
        <v>0</v>
      </c>
    </row>
    <row r="131" spans="1:7" x14ac:dyDescent="0.25">
      <c r="A131" s="9">
        <v>1863</v>
      </c>
      <c r="B131" s="2">
        <v>9</v>
      </c>
      <c r="C131" s="20">
        <v>0</v>
      </c>
      <c r="D131" s="20">
        <v>0</v>
      </c>
      <c r="E131" s="2">
        <v>0</v>
      </c>
      <c r="F131" s="2">
        <v>99.3</v>
      </c>
      <c r="G131" s="2">
        <v>0</v>
      </c>
    </row>
    <row r="132" spans="1:7" x14ac:dyDescent="0.25">
      <c r="A132" s="9">
        <v>1863</v>
      </c>
      <c r="B132" s="2">
        <v>10</v>
      </c>
      <c r="C132" s="20">
        <v>0</v>
      </c>
      <c r="D132" s="20">
        <v>0</v>
      </c>
      <c r="E132" s="2">
        <v>0</v>
      </c>
      <c r="F132" s="2">
        <v>144.5</v>
      </c>
      <c r="G132" s="2">
        <v>0</v>
      </c>
    </row>
    <row r="133" spans="1:7" x14ac:dyDescent="0.25">
      <c r="A133" s="9">
        <v>1863</v>
      </c>
      <c r="B133" s="2">
        <v>11</v>
      </c>
      <c r="C133" s="20">
        <v>0</v>
      </c>
      <c r="D133" s="20">
        <v>0</v>
      </c>
      <c r="E133" s="2">
        <v>0</v>
      </c>
      <c r="F133" s="2">
        <v>78</v>
      </c>
      <c r="G133" s="2">
        <v>0</v>
      </c>
    </row>
    <row r="134" spans="1:7" x14ac:dyDescent="0.25">
      <c r="A134" s="9">
        <v>1863</v>
      </c>
      <c r="B134" s="2">
        <v>12</v>
      </c>
      <c r="C134" s="20">
        <v>0</v>
      </c>
      <c r="D134" s="20">
        <v>0</v>
      </c>
      <c r="E134" s="2">
        <v>0</v>
      </c>
      <c r="F134" s="2">
        <v>52</v>
      </c>
      <c r="G134" s="2">
        <v>0</v>
      </c>
    </row>
    <row r="135" spans="1:7" x14ac:dyDescent="0.25">
      <c r="A135" s="9">
        <v>1864</v>
      </c>
      <c r="B135" s="2">
        <v>1</v>
      </c>
      <c r="C135" s="20">
        <v>0</v>
      </c>
      <c r="D135" s="20">
        <v>0</v>
      </c>
      <c r="E135" s="2">
        <v>0</v>
      </c>
      <c r="F135" s="2">
        <v>46.3</v>
      </c>
      <c r="G135" s="2">
        <v>0</v>
      </c>
    </row>
    <row r="136" spans="1:7" x14ac:dyDescent="0.25">
      <c r="A136" s="9">
        <v>1864</v>
      </c>
      <c r="B136" s="2">
        <v>2</v>
      </c>
      <c r="C136" s="20">
        <v>0</v>
      </c>
      <c r="D136" s="20">
        <v>0</v>
      </c>
      <c r="E136" s="2">
        <v>0</v>
      </c>
      <c r="F136" s="2">
        <v>35.6</v>
      </c>
      <c r="G136" s="2">
        <v>0</v>
      </c>
    </row>
    <row r="137" spans="1:7" x14ac:dyDescent="0.25">
      <c r="A137" s="9">
        <v>1864</v>
      </c>
      <c r="B137" s="2">
        <v>3</v>
      </c>
      <c r="C137" s="20">
        <v>0</v>
      </c>
      <c r="D137" s="20">
        <v>0</v>
      </c>
      <c r="E137" s="2">
        <v>0</v>
      </c>
      <c r="F137" s="2">
        <v>58.6</v>
      </c>
      <c r="G137" s="2">
        <v>0</v>
      </c>
    </row>
    <row r="138" spans="1:7" x14ac:dyDescent="0.25">
      <c r="A138" s="9">
        <v>1864</v>
      </c>
      <c r="B138" s="2">
        <v>4</v>
      </c>
      <c r="C138" s="20">
        <v>0</v>
      </c>
      <c r="D138" s="20">
        <v>0</v>
      </c>
      <c r="E138" s="2">
        <v>0</v>
      </c>
      <c r="F138" s="2">
        <v>50.2</v>
      </c>
      <c r="G138" s="2">
        <v>0</v>
      </c>
    </row>
    <row r="139" spans="1:7" x14ac:dyDescent="0.25">
      <c r="A139" s="9">
        <v>1864</v>
      </c>
      <c r="B139" s="2">
        <v>5</v>
      </c>
      <c r="C139" s="20">
        <v>0</v>
      </c>
      <c r="D139" s="20">
        <v>0</v>
      </c>
      <c r="E139" s="2">
        <v>0</v>
      </c>
      <c r="F139" s="2">
        <v>47.2</v>
      </c>
      <c r="G139" s="2">
        <v>0</v>
      </c>
    </row>
    <row r="140" spans="1:7" x14ac:dyDescent="0.25">
      <c r="A140" s="9">
        <v>1864</v>
      </c>
      <c r="B140" s="2">
        <v>6</v>
      </c>
      <c r="C140" s="20">
        <v>0</v>
      </c>
      <c r="D140" s="20">
        <v>0</v>
      </c>
      <c r="E140" s="2">
        <v>0</v>
      </c>
      <c r="F140" s="2">
        <v>57.8</v>
      </c>
      <c r="G140" s="2">
        <v>0</v>
      </c>
    </row>
    <row r="141" spans="1:7" x14ac:dyDescent="0.25">
      <c r="A141" s="9">
        <v>1864</v>
      </c>
      <c r="B141" s="2">
        <v>7</v>
      </c>
      <c r="C141" s="20">
        <v>0</v>
      </c>
      <c r="D141" s="20">
        <v>0</v>
      </c>
      <c r="E141" s="2">
        <v>0</v>
      </c>
      <c r="F141" s="2">
        <v>43.5</v>
      </c>
      <c r="G141" s="2">
        <v>0</v>
      </c>
    </row>
    <row r="142" spans="1:7" x14ac:dyDescent="0.25">
      <c r="A142" s="9">
        <v>1864</v>
      </c>
      <c r="B142" s="2">
        <v>8</v>
      </c>
      <c r="C142" s="20">
        <v>0</v>
      </c>
      <c r="D142" s="20">
        <v>0</v>
      </c>
      <c r="E142" s="2">
        <v>0</v>
      </c>
      <c r="F142" s="2">
        <v>56.4</v>
      </c>
      <c r="G142" s="2">
        <v>0</v>
      </c>
    </row>
    <row r="143" spans="1:7" x14ac:dyDescent="0.25">
      <c r="A143" s="9">
        <v>1864</v>
      </c>
      <c r="B143" s="2">
        <v>9</v>
      </c>
      <c r="C143" s="20">
        <v>0</v>
      </c>
      <c r="D143" s="20">
        <v>0</v>
      </c>
      <c r="E143" s="2">
        <v>0</v>
      </c>
      <c r="F143" s="2">
        <v>71.599999999999994</v>
      </c>
      <c r="G143" s="2">
        <v>0</v>
      </c>
    </row>
    <row r="144" spans="1:7" x14ac:dyDescent="0.25">
      <c r="A144" s="9">
        <v>1864</v>
      </c>
      <c r="B144" s="2">
        <v>10</v>
      </c>
      <c r="C144" s="20">
        <v>0</v>
      </c>
      <c r="D144" s="20">
        <v>0</v>
      </c>
      <c r="E144" s="2">
        <v>0</v>
      </c>
      <c r="F144" s="2">
        <v>63.2</v>
      </c>
      <c r="G144" s="2">
        <v>0</v>
      </c>
    </row>
    <row r="145" spans="1:7" x14ac:dyDescent="0.25">
      <c r="A145" s="9">
        <v>1864</v>
      </c>
      <c r="B145" s="2">
        <v>11</v>
      </c>
      <c r="C145" s="20">
        <v>0</v>
      </c>
      <c r="D145" s="20">
        <v>0</v>
      </c>
      <c r="E145" s="2">
        <v>0</v>
      </c>
      <c r="F145" s="2">
        <v>144.1</v>
      </c>
      <c r="G145" s="2">
        <v>0</v>
      </c>
    </row>
    <row r="146" spans="1:7" x14ac:dyDescent="0.25">
      <c r="A146" s="9">
        <v>1864</v>
      </c>
      <c r="B146" s="2">
        <v>12</v>
      </c>
      <c r="C146" s="20">
        <v>0</v>
      </c>
      <c r="D146" s="20">
        <v>0</v>
      </c>
      <c r="E146" s="2">
        <v>0</v>
      </c>
      <c r="F146" s="2">
        <v>53.9</v>
      </c>
      <c r="G146" s="2">
        <v>0</v>
      </c>
    </row>
    <row r="147" spans="1:7" x14ac:dyDescent="0.25">
      <c r="A147" s="9">
        <v>1865</v>
      </c>
      <c r="B147" s="2">
        <v>1</v>
      </c>
      <c r="C147" s="20">
        <v>0</v>
      </c>
      <c r="D147" s="20">
        <v>0</v>
      </c>
      <c r="E147" s="2">
        <v>0</v>
      </c>
      <c r="F147" s="2">
        <v>73.900000000000006</v>
      </c>
      <c r="G147" s="2">
        <v>0</v>
      </c>
    </row>
    <row r="148" spans="1:7" x14ac:dyDescent="0.25">
      <c r="A148" s="9">
        <v>1865</v>
      </c>
      <c r="B148" s="2">
        <v>2</v>
      </c>
      <c r="C148" s="20">
        <v>0</v>
      </c>
      <c r="D148" s="20">
        <v>0</v>
      </c>
      <c r="E148" s="2">
        <v>0</v>
      </c>
      <c r="F148" s="2">
        <v>114.3</v>
      </c>
      <c r="G148" s="2">
        <v>0</v>
      </c>
    </row>
    <row r="149" spans="1:7" x14ac:dyDescent="0.25">
      <c r="A149" s="9">
        <v>1865</v>
      </c>
      <c r="B149" s="2">
        <v>3</v>
      </c>
      <c r="C149" s="20">
        <v>0</v>
      </c>
      <c r="D149" s="20">
        <v>0</v>
      </c>
      <c r="E149" s="2">
        <v>0</v>
      </c>
      <c r="F149" s="2">
        <v>59</v>
      </c>
      <c r="G149" s="2">
        <v>0</v>
      </c>
    </row>
    <row r="150" spans="1:7" x14ac:dyDescent="0.25">
      <c r="A150" s="9">
        <v>1865</v>
      </c>
      <c r="B150" s="10">
        <v>4</v>
      </c>
      <c r="C150" s="21">
        <v>14.8</v>
      </c>
      <c r="D150" s="21">
        <v>5.5</v>
      </c>
      <c r="E150" s="10">
        <v>0</v>
      </c>
      <c r="F150" s="10">
        <v>25.7</v>
      </c>
      <c r="G150" s="10">
        <v>0</v>
      </c>
    </row>
    <row r="151" spans="1:7" x14ac:dyDescent="0.25">
      <c r="A151" s="9">
        <v>1865</v>
      </c>
      <c r="B151" s="2">
        <v>5</v>
      </c>
      <c r="C151" s="20">
        <v>15.7</v>
      </c>
      <c r="D151" s="20">
        <v>8</v>
      </c>
      <c r="E151" s="2">
        <v>0</v>
      </c>
      <c r="F151" s="2">
        <v>108.9</v>
      </c>
      <c r="G151" s="2">
        <v>0</v>
      </c>
    </row>
    <row r="152" spans="1:7" x14ac:dyDescent="0.25">
      <c r="A152" s="9">
        <v>1865</v>
      </c>
      <c r="B152" s="2">
        <v>6</v>
      </c>
      <c r="C152" s="20">
        <v>21</v>
      </c>
      <c r="D152" s="20">
        <v>11.6</v>
      </c>
      <c r="E152" s="2">
        <v>0</v>
      </c>
      <c r="F152" s="2">
        <v>16</v>
      </c>
      <c r="G152" s="2">
        <v>0</v>
      </c>
    </row>
    <row r="153" spans="1:7" x14ac:dyDescent="0.25">
      <c r="A153" s="9">
        <v>1865</v>
      </c>
      <c r="B153" s="2">
        <v>7</v>
      </c>
      <c r="C153" s="20">
        <v>20.5</v>
      </c>
      <c r="D153" s="20">
        <v>12.5</v>
      </c>
      <c r="E153" s="2">
        <v>0</v>
      </c>
      <c r="F153" s="2">
        <v>51.8</v>
      </c>
      <c r="G153" s="2">
        <v>0</v>
      </c>
    </row>
    <row r="154" spans="1:7" x14ac:dyDescent="0.25">
      <c r="A154" s="9">
        <v>1865</v>
      </c>
      <c r="B154" s="2">
        <v>8</v>
      </c>
      <c r="C154" s="20">
        <v>19</v>
      </c>
      <c r="D154" s="20">
        <v>11.4</v>
      </c>
      <c r="E154" s="2">
        <v>0</v>
      </c>
      <c r="F154" s="2">
        <v>88</v>
      </c>
      <c r="G154" s="2">
        <v>0</v>
      </c>
    </row>
    <row r="155" spans="1:7" x14ac:dyDescent="0.25">
      <c r="A155" s="9">
        <v>1865</v>
      </c>
      <c r="B155" s="2">
        <v>9</v>
      </c>
      <c r="C155" s="20">
        <v>20.399999999999999</v>
      </c>
      <c r="D155" s="20">
        <v>11.6</v>
      </c>
      <c r="E155" s="2">
        <v>0</v>
      </c>
      <c r="F155" s="2">
        <v>12.4</v>
      </c>
      <c r="G155" s="2">
        <v>0</v>
      </c>
    </row>
    <row r="156" spans="1:7" x14ac:dyDescent="0.25">
      <c r="A156" s="9">
        <v>1865</v>
      </c>
      <c r="B156" s="2">
        <v>10</v>
      </c>
      <c r="C156" s="20">
        <v>13.7</v>
      </c>
      <c r="D156" s="20">
        <v>6.8</v>
      </c>
      <c r="E156" s="2">
        <v>0</v>
      </c>
      <c r="F156" s="2">
        <v>139.80000000000001</v>
      </c>
      <c r="G156" s="2">
        <v>0</v>
      </c>
    </row>
    <row r="157" spans="1:7" x14ac:dyDescent="0.25">
      <c r="A157" s="9">
        <v>1865</v>
      </c>
      <c r="B157" s="2">
        <v>11</v>
      </c>
      <c r="C157" s="20">
        <v>9.6</v>
      </c>
      <c r="D157" s="20">
        <v>3.1</v>
      </c>
      <c r="E157" s="2">
        <v>2</v>
      </c>
      <c r="F157" s="2">
        <v>52.3</v>
      </c>
      <c r="G157" s="2">
        <v>0</v>
      </c>
    </row>
    <row r="158" spans="1:7" x14ac:dyDescent="0.25">
      <c r="A158" s="9">
        <v>1865</v>
      </c>
      <c r="B158" s="2">
        <v>12</v>
      </c>
      <c r="C158" s="20">
        <v>9.6999999999999993</v>
      </c>
      <c r="D158" s="20">
        <v>4.9000000000000004</v>
      </c>
      <c r="E158" s="2">
        <v>0</v>
      </c>
      <c r="F158" s="2">
        <v>90.8</v>
      </c>
      <c r="G158" s="2">
        <v>0</v>
      </c>
    </row>
    <row r="159" spans="1:7" x14ac:dyDescent="0.25">
      <c r="A159" s="9">
        <v>1866</v>
      </c>
      <c r="B159" s="2">
        <v>1</v>
      </c>
      <c r="C159" s="20">
        <v>8.1999999999999993</v>
      </c>
      <c r="D159" s="20">
        <v>2.5</v>
      </c>
      <c r="E159" s="2">
        <v>4</v>
      </c>
      <c r="F159" s="2">
        <v>110.4</v>
      </c>
      <c r="G159" s="2">
        <v>0</v>
      </c>
    </row>
    <row r="160" spans="1:7" x14ac:dyDescent="0.25">
      <c r="A160" s="9">
        <v>1866</v>
      </c>
      <c r="B160" s="2">
        <v>2</v>
      </c>
      <c r="C160" s="20">
        <v>7.7</v>
      </c>
      <c r="D160" s="20">
        <v>0.9</v>
      </c>
      <c r="E160" s="2">
        <v>8</v>
      </c>
      <c r="F160" s="2">
        <v>64</v>
      </c>
      <c r="G160" s="2">
        <v>0</v>
      </c>
    </row>
    <row r="161" spans="1:7" x14ac:dyDescent="0.25">
      <c r="A161" s="9">
        <v>1866</v>
      </c>
      <c r="B161" s="2">
        <v>3</v>
      </c>
      <c r="C161" s="20">
        <v>8.3000000000000007</v>
      </c>
      <c r="D161" s="20">
        <v>1.7</v>
      </c>
      <c r="E161" s="2">
        <v>12</v>
      </c>
      <c r="F161" s="2">
        <v>66.599999999999994</v>
      </c>
      <c r="G161" s="2">
        <v>0</v>
      </c>
    </row>
    <row r="162" spans="1:7" x14ac:dyDescent="0.25">
      <c r="A162" s="9">
        <v>1866</v>
      </c>
      <c r="B162" s="2">
        <v>4</v>
      </c>
      <c r="C162" s="20">
        <v>12.2</v>
      </c>
      <c r="D162" s="20">
        <v>4.5999999999999996</v>
      </c>
      <c r="E162" s="2">
        <v>1</v>
      </c>
      <c r="F162" s="2">
        <v>52.9</v>
      </c>
      <c r="G162" s="2">
        <v>0</v>
      </c>
    </row>
    <row r="163" spans="1:7" x14ac:dyDescent="0.25">
      <c r="A163" s="9">
        <v>1866</v>
      </c>
      <c r="B163" s="2">
        <v>5</v>
      </c>
      <c r="C163" s="20">
        <v>15</v>
      </c>
      <c r="D163" s="20">
        <v>5.7</v>
      </c>
      <c r="E163" s="2">
        <v>0</v>
      </c>
      <c r="F163" s="2">
        <v>40.200000000000003</v>
      </c>
      <c r="G163" s="2">
        <v>0</v>
      </c>
    </row>
    <row r="164" spans="1:7" x14ac:dyDescent="0.25">
      <c r="A164" s="9">
        <v>1866</v>
      </c>
      <c r="B164" s="2">
        <v>6</v>
      </c>
      <c r="C164" s="20">
        <v>18.5</v>
      </c>
      <c r="D164" s="20">
        <v>10.5</v>
      </c>
      <c r="E164" s="2">
        <v>0</v>
      </c>
      <c r="F164" s="2">
        <v>48</v>
      </c>
      <c r="G164" s="2">
        <v>0</v>
      </c>
    </row>
    <row r="165" spans="1:7" x14ac:dyDescent="0.25">
      <c r="A165" s="9">
        <v>1866</v>
      </c>
      <c r="B165" s="2">
        <v>7</v>
      </c>
      <c r="C165" s="20">
        <v>19.899999999999999</v>
      </c>
      <c r="D165" s="20">
        <v>12</v>
      </c>
      <c r="E165" s="2">
        <v>0</v>
      </c>
      <c r="F165" s="2">
        <v>62.4</v>
      </c>
      <c r="G165" s="2">
        <v>0</v>
      </c>
    </row>
    <row r="166" spans="1:7" x14ac:dyDescent="0.25">
      <c r="A166" s="9">
        <v>1866</v>
      </c>
      <c r="B166" s="2">
        <v>8</v>
      </c>
      <c r="C166" s="20">
        <v>17.899999999999999</v>
      </c>
      <c r="D166" s="20">
        <v>10.6</v>
      </c>
      <c r="E166" s="2">
        <v>0</v>
      </c>
      <c r="F166" s="2">
        <v>92.5</v>
      </c>
      <c r="G166" s="2">
        <v>0</v>
      </c>
    </row>
    <row r="167" spans="1:7" x14ac:dyDescent="0.25">
      <c r="A167" s="9">
        <v>1866</v>
      </c>
      <c r="B167" s="2">
        <v>9</v>
      </c>
      <c r="C167" s="20">
        <v>15.1</v>
      </c>
      <c r="D167" s="20">
        <v>7.6</v>
      </c>
      <c r="E167" s="2">
        <v>0</v>
      </c>
      <c r="F167" s="2">
        <v>99.3</v>
      </c>
      <c r="G167" s="2">
        <v>0</v>
      </c>
    </row>
    <row r="168" spans="1:7" x14ac:dyDescent="0.25">
      <c r="A168" s="9">
        <v>1866</v>
      </c>
      <c r="B168" s="2">
        <v>10</v>
      </c>
      <c r="C168" s="20">
        <v>13.5</v>
      </c>
      <c r="D168" s="20">
        <v>7.2</v>
      </c>
      <c r="E168" s="2">
        <v>0</v>
      </c>
      <c r="F168" s="2">
        <v>56</v>
      </c>
      <c r="G168" s="2">
        <v>0</v>
      </c>
    </row>
    <row r="169" spans="1:7" x14ac:dyDescent="0.25">
      <c r="A169" s="9">
        <v>1866</v>
      </c>
      <c r="B169" s="2">
        <v>11</v>
      </c>
      <c r="C169" s="20">
        <v>10.199999999999999</v>
      </c>
      <c r="D169" s="20">
        <v>4.4000000000000004</v>
      </c>
      <c r="E169" s="2">
        <v>0</v>
      </c>
      <c r="F169" s="2">
        <v>85</v>
      </c>
      <c r="G169" s="2">
        <v>0</v>
      </c>
    </row>
    <row r="170" spans="1:7" x14ac:dyDescent="0.25">
      <c r="A170" s="9">
        <v>1866</v>
      </c>
      <c r="B170" s="2">
        <v>12</v>
      </c>
      <c r="C170" s="20">
        <v>9.5</v>
      </c>
      <c r="D170" s="20">
        <v>3.4</v>
      </c>
      <c r="E170" s="2">
        <v>3</v>
      </c>
      <c r="F170" s="2">
        <v>0</v>
      </c>
      <c r="G170" s="2">
        <v>0</v>
      </c>
    </row>
    <row r="171" spans="1:7" x14ac:dyDescent="0.25">
      <c r="A171" s="9">
        <v>1867</v>
      </c>
      <c r="B171" s="2">
        <v>1</v>
      </c>
      <c r="C171" s="20">
        <v>4.2</v>
      </c>
      <c r="D171" s="20">
        <v>-2.2000000000000002</v>
      </c>
      <c r="E171" s="2">
        <v>18</v>
      </c>
      <c r="F171" s="2">
        <v>121</v>
      </c>
      <c r="G171" s="2">
        <v>0</v>
      </c>
    </row>
    <row r="172" spans="1:7" x14ac:dyDescent="0.25">
      <c r="A172" s="9">
        <v>1867</v>
      </c>
      <c r="B172" s="2">
        <v>2</v>
      </c>
      <c r="C172" s="20">
        <v>9.8000000000000007</v>
      </c>
      <c r="D172" s="20">
        <v>4.0999999999999996</v>
      </c>
      <c r="E172" s="2">
        <v>0</v>
      </c>
      <c r="F172" s="2">
        <v>93.6</v>
      </c>
      <c r="G172" s="2">
        <v>0</v>
      </c>
    </row>
    <row r="173" spans="1:7" x14ac:dyDescent="0.25">
      <c r="A173" s="9">
        <v>1867</v>
      </c>
      <c r="B173" s="2">
        <v>3</v>
      </c>
      <c r="C173" s="20">
        <v>7</v>
      </c>
      <c r="D173" s="20">
        <v>0.5</v>
      </c>
      <c r="E173" s="2">
        <v>13</v>
      </c>
      <c r="F173" s="2">
        <v>56.1</v>
      </c>
      <c r="G173" s="2">
        <v>0</v>
      </c>
    </row>
    <row r="174" spans="1:7" x14ac:dyDescent="0.25">
      <c r="A174" s="9">
        <v>1867</v>
      </c>
      <c r="B174" s="2">
        <v>4</v>
      </c>
      <c r="C174" s="20">
        <v>12.8</v>
      </c>
      <c r="D174" s="20">
        <v>5.9</v>
      </c>
      <c r="E174" s="2">
        <v>0</v>
      </c>
      <c r="F174" s="2">
        <v>134.19999999999999</v>
      </c>
      <c r="G174" s="2">
        <v>0</v>
      </c>
    </row>
    <row r="175" spans="1:7" x14ac:dyDescent="0.25">
      <c r="A175" s="9">
        <v>1867</v>
      </c>
      <c r="B175" s="2">
        <v>5</v>
      </c>
      <c r="C175" s="20">
        <v>15.4</v>
      </c>
      <c r="D175" s="20">
        <v>7.5</v>
      </c>
      <c r="E175" s="2">
        <v>0</v>
      </c>
      <c r="F175" s="2">
        <v>107.6</v>
      </c>
      <c r="G175" s="2">
        <v>0</v>
      </c>
    </row>
    <row r="176" spans="1:7" x14ac:dyDescent="0.25">
      <c r="A176" s="9">
        <v>1867</v>
      </c>
      <c r="B176" s="2">
        <v>6</v>
      </c>
      <c r="C176" s="20">
        <v>18.899999999999999</v>
      </c>
      <c r="D176" s="20">
        <v>10.8</v>
      </c>
      <c r="E176" s="2">
        <v>0</v>
      </c>
      <c r="F176" s="2">
        <v>23.2</v>
      </c>
      <c r="G176" s="2">
        <v>0</v>
      </c>
    </row>
    <row r="177" spans="1:7" x14ac:dyDescent="0.25">
      <c r="A177" s="9">
        <v>1867</v>
      </c>
      <c r="B177" s="2">
        <v>7</v>
      </c>
      <c r="C177" s="20">
        <v>19.600000000000001</v>
      </c>
      <c r="D177" s="20">
        <v>11</v>
      </c>
      <c r="E177" s="2">
        <v>0</v>
      </c>
      <c r="F177" s="2">
        <v>108.4</v>
      </c>
      <c r="G177" s="2">
        <v>0</v>
      </c>
    </row>
    <row r="178" spans="1:7" x14ac:dyDescent="0.25">
      <c r="A178" s="9">
        <v>1867</v>
      </c>
      <c r="B178" s="2">
        <v>8</v>
      </c>
      <c r="C178" s="20">
        <v>19.899999999999999</v>
      </c>
      <c r="D178" s="20">
        <v>12.2</v>
      </c>
      <c r="E178" s="2">
        <v>0</v>
      </c>
      <c r="F178" s="2">
        <v>68.099999999999994</v>
      </c>
      <c r="G178" s="2">
        <v>0</v>
      </c>
    </row>
    <row r="179" spans="1:7" x14ac:dyDescent="0.25">
      <c r="A179" s="9">
        <v>1867</v>
      </c>
      <c r="B179" s="2">
        <v>9</v>
      </c>
      <c r="C179" s="20">
        <v>17.100000000000001</v>
      </c>
      <c r="D179" s="20">
        <v>9.6999999999999993</v>
      </c>
      <c r="E179" s="2">
        <v>0</v>
      </c>
      <c r="F179" s="2">
        <v>35.4</v>
      </c>
      <c r="G179" s="2">
        <v>0</v>
      </c>
    </row>
    <row r="180" spans="1:7" x14ac:dyDescent="0.25">
      <c r="A180" s="9">
        <v>1867</v>
      </c>
      <c r="B180" s="2">
        <v>10</v>
      </c>
      <c r="C180" s="20">
        <v>12.8</v>
      </c>
      <c r="D180" s="20">
        <v>6.6</v>
      </c>
      <c r="E180" s="2">
        <v>0</v>
      </c>
      <c r="F180" s="2">
        <v>125.2</v>
      </c>
      <c r="G180" s="2">
        <v>0</v>
      </c>
    </row>
    <row r="181" spans="1:7" x14ac:dyDescent="0.25">
      <c r="A181" s="9">
        <v>1867</v>
      </c>
      <c r="B181" s="2">
        <v>11</v>
      </c>
      <c r="C181" s="20">
        <v>9</v>
      </c>
      <c r="D181" s="20">
        <v>3.3</v>
      </c>
      <c r="E181" s="2">
        <v>4</v>
      </c>
      <c r="F181" s="2">
        <v>25</v>
      </c>
      <c r="G181" s="2">
        <v>0</v>
      </c>
    </row>
    <row r="182" spans="1:7" x14ac:dyDescent="0.25">
      <c r="A182" s="9">
        <v>1867</v>
      </c>
      <c r="B182" s="2">
        <v>12</v>
      </c>
      <c r="C182" s="20">
        <v>7.8</v>
      </c>
      <c r="D182" s="20">
        <v>2.4</v>
      </c>
      <c r="E182" s="2">
        <v>9</v>
      </c>
      <c r="F182" s="2">
        <v>55.6</v>
      </c>
      <c r="G182" s="2">
        <v>0</v>
      </c>
    </row>
    <row r="183" spans="1:7" x14ac:dyDescent="0.25">
      <c r="A183" s="9">
        <v>1868</v>
      </c>
      <c r="B183" s="2">
        <v>1</v>
      </c>
      <c r="C183" s="20">
        <v>7.3</v>
      </c>
      <c r="D183" s="20">
        <v>1.9</v>
      </c>
      <c r="E183" s="2">
        <v>7</v>
      </c>
      <c r="F183" s="2">
        <v>138.19999999999999</v>
      </c>
      <c r="G183" s="2">
        <v>0</v>
      </c>
    </row>
    <row r="184" spans="1:7" x14ac:dyDescent="0.25">
      <c r="A184" s="9">
        <v>1868</v>
      </c>
      <c r="B184" s="2">
        <v>2</v>
      </c>
      <c r="C184" s="20">
        <v>9.9</v>
      </c>
      <c r="D184" s="20">
        <v>3.5</v>
      </c>
      <c r="E184" s="2">
        <v>3</v>
      </c>
      <c r="F184" s="2">
        <v>96.8</v>
      </c>
      <c r="G184" s="2">
        <v>0</v>
      </c>
    </row>
    <row r="185" spans="1:7" x14ac:dyDescent="0.25">
      <c r="A185" s="9">
        <v>1868</v>
      </c>
      <c r="B185" s="2">
        <v>3</v>
      </c>
      <c r="C185" s="20">
        <v>11.2</v>
      </c>
      <c r="D185" s="20">
        <v>4.0999999999999996</v>
      </c>
      <c r="E185" s="2">
        <v>1</v>
      </c>
      <c r="F185" s="2">
        <v>128.1</v>
      </c>
      <c r="G185" s="2">
        <v>0</v>
      </c>
    </row>
    <row r="186" spans="1:7" x14ac:dyDescent="0.25">
      <c r="A186" s="9">
        <v>1868</v>
      </c>
      <c r="B186" s="2">
        <v>4</v>
      </c>
      <c r="C186" s="20">
        <v>14.1</v>
      </c>
      <c r="D186" s="20">
        <v>5.6</v>
      </c>
      <c r="E186" s="2">
        <v>0</v>
      </c>
      <c r="F186" s="2">
        <v>76.7</v>
      </c>
      <c r="G186" s="2">
        <v>0</v>
      </c>
    </row>
    <row r="187" spans="1:7" x14ac:dyDescent="0.25">
      <c r="A187" s="9">
        <v>1868</v>
      </c>
      <c r="B187" s="2">
        <v>5</v>
      </c>
      <c r="C187" s="20">
        <v>16.899999999999999</v>
      </c>
      <c r="D187" s="20">
        <v>8.1</v>
      </c>
      <c r="E187" s="2">
        <v>0</v>
      </c>
      <c r="F187" s="2">
        <v>47.8</v>
      </c>
      <c r="G187" s="2">
        <v>0</v>
      </c>
    </row>
    <row r="188" spans="1:7" x14ac:dyDescent="0.25">
      <c r="A188" s="9">
        <v>1868</v>
      </c>
      <c r="B188" s="2">
        <v>6</v>
      </c>
      <c r="C188" s="20">
        <v>19.899999999999999</v>
      </c>
      <c r="D188" s="20">
        <v>10.7</v>
      </c>
      <c r="E188" s="2">
        <v>0</v>
      </c>
      <c r="F188" s="2">
        <v>28.8</v>
      </c>
      <c r="G188" s="2">
        <v>0</v>
      </c>
    </row>
    <row r="189" spans="1:7" x14ac:dyDescent="0.25">
      <c r="A189" s="9">
        <v>1868</v>
      </c>
      <c r="B189" s="2">
        <v>7</v>
      </c>
      <c r="C189" s="20">
        <v>22.9</v>
      </c>
      <c r="D189" s="20">
        <v>13</v>
      </c>
      <c r="E189" s="2">
        <v>0</v>
      </c>
      <c r="F189" s="2">
        <v>29.3</v>
      </c>
      <c r="G189" s="2">
        <v>0</v>
      </c>
    </row>
    <row r="190" spans="1:7" x14ac:dyDescent="0.25">
      <c r="A190" s="9">
        <v>1868</v>
      </c>
      <c r="B190" s="2">
        <v>8</v>
      </c>
      <c r="C190" s="20">
        <v>19.7</v>
      </c>
      <c r="D190" s="20">
        <v>11.5</v>
      </c>
      <c r="E190" s="2">
        <v>0</v>
      </c>
      <c r="F190" s="2">
        <v>91.1</v>
      </c>
      <c r="G190" s="2">
        <v>0</v>
      </c>
    </row>
    <row r="191" spans="1:7" x14ac:dyDescent="0.25">
      <c r="A191" s="9">
        <v>1868</v>
      </c>
      <c r="B191" s="2">
        <v>9</v>
      </c>
      <c r="C191" s="20">
        <v>17.100000000000001</v>
      </c>
      <c r="D191" s="20">
        <v>9.6999999999999993</v>
      </c>
      <c r="E191" s="2">
        <v>0</v>
      </c>
      <c r="F191" s="2">
        <v>53.8</v>
      </c>
      <c r="G191" s="2">
        <v>0</v>
      </c>
    </row>
    <row r="192" spans="1:7" x14ac:dyDescent="0.25">
      <c r="A192" s="9">
        <v>1868</v>
      </c>
      <c r="B192" s="2">
        <v>10</v>
      </c>
      <c r="C192" s="20">
        <v>12</v>
      </c>
      <c r="D192" s="20">
        <v>4.5999999999999996</v>
      </c>
      <c r="E192" s="2">
        <v>1</v>
      </c>
      <c r="F192" s="2">
        <v>73.099999999999994</v>
      </c>
      <c r="G192" s="2">
        <v>0</v>
      </c>
    </row>
    <row r="193" spans="1:7" x14ac:dyDescent="0.25">
      <c r="A193" s="9">
        <v>1868</v>
      </c>
      <c r="B193" s="2">
        <v>11</v>
      </c>
      <c r="C193" s="20">
        <v>7.9</v>
      </c>
      <c r="D193" s="20">
        <v>2.2000000000000002</v>
      </c>
      <c r="E193" s="2">
        <v>6</v>
      </c>
      <c r="F193" s="2">
        <v>111.7</v>
      </c>
      <c r="G193" s="2">
        <v>0</v>
      </c>
    </row>
    <row r="194" spans="1:7" x14ac:dyDescent="0.25">
      <c r="A194" s="9">
        <v>1868</v>
      </c>
      <c r="B194" s="2">
        <v>12</v>
      </c>
      <c r="C194" s="20">
        <v>9.5</v>
      </c>
      <c r="D194" s="20">
        <v>3.6</v>
      </c>
      <c r="E194" s="2">
        <v>2</v>
      </c>
      <c r="F194" s="2">
        <v>162.9</v>
      </c>
      <c r="G194" s="2">
        <v>0</v>
      </c>
    </row>
    <row r="195" spans="1:7" x14ac:dyDescent="0.25">
      <c r="A195" s="9">
        <v>1869</v>
      </c>
      <c r="B195" s="2">
        <v>1</v>
      </c>
      <c r="C195" s="20">
        <v>8.5</v>
      </c>
      <c r="D195" s="20">
        <v>4.0999999999999996</v>
      </c>
      <c r="E195" s="2">
        <v>2</v>
      </c>
      <c r="F195" s="2">
        <v>91.6</v>
      </c>
      <c r="G195" s="2">
        <v>0</v>
      </c>
    </row>
    <row r="196" spans="1:7" x14ac:dyDescent="0.25">
      <c r="A196" s="9">
        <v>1869</v>
      </c>
      <c r="B196" s="2">
        <v>2</v>
      </c>
      <c r="C196" s="20">
        <v>10.4</v>
      </c>
      <c r="D196" s="20">
        <v>4.8</v>
      </c>
      <c r="E196" s="2">
        <v>0</v>
      </c>
      <c r="F196" s="2">
        <v>183.1</v>
      </c>
      <c r="G196" s="2">
        <v>0</v>
      </c>
    </row>
    <row r="197" spans="1:7" x14ac:dyDescent="0.25">
      <c r="A197" s="9">
        <v>1869</v>
      </c>
      <c r="B197" s="2">
        <v>3</v>
      </c>
      <c r="C197" s="20">
        <v>8.1</v>
      </c>
      <c r="D197" s="20">
        <v>1.1000000000000001</v>
      </c>
      <c r="E197" s="2">
        <v>10</v>
      </c>
      <c r="F197" s="2">
        <v>66</v>
      </c>
      <c r="G197" s="2">
        <v>0</v>
      </c>
    </row>
    <row r="198" spans="1:7" x14ac:dyDescent="0.25">
      <c r="A198" s="9">
        <v>1869</v>
      </c>
      <c r="B198" s="2">
        <v>4</v>
      </c>
      <c r="C198" s="20">
        <v>14.5</v>
      </c>
      <c r="D198" s="20">
        <v>5.6</v>
      </c>
      <c r="E198" s="2">
        <v>0</v>
      </c>
      <c r="F198" s="2">
        <v>86.8</v>
      </c>
      <c r="G198" s="2">
        <v>0</v>
      </c>
    </row>
    <row r="199" spans="1:7" x14ac:dyDescent="0.25">
      <c r="A199" s="9">
        <v>1869</v>
      </c>
      <c r="B199" s="2">
        <v>5</v>
      </c>
      <c r="C199" s="20">
        <v>12.6</v>
      </c>
      <c r="D199" s="20">
        <v>5</v>
      </c>
      <c r="E199" s="2">
        <v>0</v>
      </c>
      <c r="F199" s="2">
        <v>71.3</v>
      </c>
      <c r="G199" s="2">
        <v>0</v>
      </c>
    </row>
    <row r="200" spans="1:7" x14ac:dyDescent="0.25">
      <c r="A200" s="9">
        <v>1869</v>
      </c>
      <c r="B200" s="2">
        <v>6</v>
      </c>
      <c r="C200" s="20">
        <v>17.899999999999999</v>
      </c>
      <c r="D200" s="20">
        <v>8.8000000000000007</v>
      </c>
      <c r="E200" s="2">
        <v>0</v>
      </c>
      <c r="F200" s="2">
        <v>31.4</v>
      </c>
      <c r="G200" s="2">
        <v>0</v>
      </c>
    </row>
    <row r="201" spans="1:7" x14ac:dyDescent="0.25">
      <c r="A201" s="9">
        <v>1869</v>
      </c>
      <c r="B201" s="2">
        <v>7</v>
      </c>
      <c r="C201" s="20">
        <v>22.5</v>
      </c>
      <c r="D201" s="20">
        <v>12.6</v>
      </c>
      <c r="E201" s="2">
        <v>0</v>
      </c>
      <c r="F201" s="2">
        <v>46</v>
      </c>
      <c r="G201" s="2">
        <v>0</v>
      </c>
    </row>
    <row r="202" spans="1:7" x14ac:dyDescent="0.25">
      <c r="A202" s="9">
        <v>1869</v>
      </c>
      <c r="B202" s="2">
        <v>8</v>
      </c>
      <c r="C202" s="20">
        <v>19.7</v>
      </c>
      <c r="D202" s="20">
        <v>11</v>
      </c>
      <c r="E202" s="2">
        <v>0</v>
      </c>
      <c r="F202" s="2">
        <v>43.8</v>
      </c>
      <c r="G202" s="2">
        <v>0</v>
      </c>
    </row>
    <row r="203" spans="1:7" x14ac:dyDescent="0.25">
      <c r="A203" s="9">
        <v>1869</v>
      </c>
      <c r="B203" s="2">
        <v>9</v>
      </c>
      <c r="C203" s="20">
        <v>17</v>
      </c>
      <c r="D203" s="20">
        <v>10</v>
      </c>
      <c r="E203" s="2">
        <v>0</v>
      </c>
      <c r="F203" s="2">
        <v>125.7</v>
      </c>
      <c r="G203" s="2">
        <v>0</v>
      </c>
    </row>
    <row r="204" spans="1:7" x14ac:dyDescent="0.25">
      <c r="A204" s="9">
        <v>1869</v>
      </c>
      <c r="B204" s="2">
        <v>10</v>
      </c>
      <c r="C204" s="20">
        <v>14.2</v>
      </c>
      <c r="D204" s="20">
        <v>7.6</v>
      </c>
      <c r="E204" s="2">
        <v>0</v>
      </c>
      <c r="F204" s="2">
        <v>51</v>
      </c>
      <c r="G204" s="2">
        <v>0</v>
      </c>
    </row>
    <row r="205" spans="1:7" x14ac:dyDescent="0.25">
      <c r="A205" s="9">
        <v>1869</v>
      </c>
      <c r="B205" s="2">
        <v>11</v>
      </c>
      <c r="C205" s="20">
        <v>10.4</v>
      </c>
      <c r="D205" s="20">
        <v>3.1</v>
      </c>
      <c r="E205" s="2">
        <v>9</v>
      </c>
      <c r="F205" s="2">
        <v>123.7</v>
      </c>
      <c r="G205" s="2">
        <v>0</v>
      </c>
    </row>
    <row r="206" spans="1:7" x14ac:dyDescent="0.25">
      <c r="A206" s="9">
        <v>1869</v>
      </c>
      <c r="B206" s="2">
        <v>12</v>
      </c>
      <c r="C206" s="20">
        <v>6.2</v>
      </c>
      <c r="D206" s="20">
        <v>-0.5</v>
      </c>
      <c r="E206" s="2">
        <v>12</v>
      </c>
      <c r="F206" s="2">
        <v>162.80000000000001</v>
      </c>
      <c r="G206" s="2">
        <v>0</v>
      </c>
    </row>
    <row r="207" spans="1:7" x14ac:dyDescent="0.25">
      <c r="A207" s="9">
        <v>1870</v>
      </c>
      <c r="B207" s="2">
        <v>1</v>
      </c>
      <c r="C207" s="20">
        <v>6.9</v>
      </c>
      <c r="D207" s="20">
        <v>1</v>
      </c>
      <c r="E207" s="2">
        <v>11</v>
      </c>
      <c r="F207" s="2">
        <v>92.1</v>
      </c>
      <c r="G207" s="2">
        <v>0</v>
      </c>
    </row>
    <row r="208" spans="1:7" x14ac:dyDescent="0.25">
      <c r="A208" s="9">
        <v>1870</v>
      </c>
      <c r="B208" s="2">
        <v>2</v>
      </c>
      <c r="C208" s="20">
        <v>6.7</v>
      </c>
      <c r="D208" s="20">
        <v>0.2</v>
      </c>
      <c r="E208" s="2">
        <v>12</v>
      </c>
      <c r="F208" s="2">
        <v>68.599999999999994</v>
      </c>
      <c r="G208" s="2">
        <v>0</v>
      </c>
    </row>
    <row r="209" spans="1:7" x14ac:dyDescent="0.25">
      <c r="A209" s="9">
        <v>1870</v>
      </c>
      <c r="B209" s="2">
        <v>3</v>
      </c>
      <c r="C209" s="20">
        <v>10.199999999999999</v>
      </c>
      <c r="D209" s="20">
        <v>2.4</v>
      </c>
      <c r="E209" s="2">
        <v>7</v>
      </c>
      <c r="F209" s="2">
        <v>36.200000000000003</v>
      </c>
      <c r="G209" s="2">
        <v>0</v>
      </c>
    </row>
    <row r="210" spans="1:7" x14ac:dyDescent="0.25">
      <c r="A210" s="9">
        <v>1870</v>
      </c>
      <c r="B210" s="2">
        <v>4</v>
      </c>
      <c r="C210" s="20">
        <v>14.5</v>
      </c>
      <c r="D210" s="20">
        <v>5.0999999999999996</v>
      </c>
      <c r="E210" s="2">
        <v>0</v>
      </c>
      <c r="F210" s="2">
        <v>33.5</v>
      </c>
      <c r="G210" s="2">
        <v>0</v>
      </c>
    </row>
    <row r="211" spans="1:7" x14ac:dyDescent="0.25">
      <c r="A211" s="9">
        <v>1870</v>
      </c>
      <c r="B211" s="2">
        <v>5</v>
      </c>
      <c r="C211" s="20">
        <v>16</v>
      </c>
      <c r="D211" s="20">
        <v>7.4</v>
      </c>
      <c r="E211" s="2">
        <v>0</v>
      </c>
      <c r="F211" s="2">
        <v>60.1</v>
      </c>
      <c r="G211" s="2">
        <v>0</v>
      </c>
    </row>
    <row r="212" spans="1:7" x14ac:dyDescent="0.25">
      <c r="A212" s="9">
        <v>1870</v>
      </c>
      <c r="B212" s="2">
        <v>6</v>
      </c>
      <c r="C212" s="20">
        <v>19.8</v>
      </c>
      <c r="D212" s="20">
        <v>10.5</v>
      </c>
      <c r="E212" s="2">
        <v>0</v>
      </c>
      <c r="F212" s="2">
        <v>23.7</v>
      </c>
      <c r="G212" s="2">
        <v>0</v>
      </c>
    </row>
    <row r="213" spans="1:7" x14ac:dyDescent="0.25">
      <c r="A213" s="9">
        <v>1870</v>
      </c>
      <c r="B213" s="2">
        <v>7</v>
      </c>
      <c r="C213" s="20">
        <v>21.6</v>
      </c>
      <c r="D213" s="20">
        <v>12.7</v>
      </c>
      <c r="E213" s="2">
        <v>0</v>
      </c>
      <c r="F213" s="2">
        <v>41.3</v>
      </c>
      <c r="G213" s="2">
        <v>0</v>
      </c>
    </row>
    <row r="214" spans="1:7" x14ac:dyDescent="0.25">
      <c r="A214" s="9">
        <v>1870</v>
      </c>
      <c r="B214" s="2">
        <v>8</v>
      </c>
      <c r="C214" s="20">
        <v>21.6</v>
      </c>
      <c r="D214" s="20">
        <v>11.1</v>
      </c>
      <c r="E214" s="2">
        <v>0</v>
      </c>
      <c r="F214" s="2">
        <v>51.9</v>
      </c>
      <c r="G214" s="2">
        <v>0</v>
      </c>
    </row>
    <row r="215" spans="1:7" x14ac:dyDescent="0.25">
      <c r="A215" s="9">
        <v>1870</v>
      </c>
      <c r="B215" s="2">
        <v>9</v>
      </c>
      <c r="C215" s="20">
        <v>18.2</v>
      </c>
      <c r="D215" s="20">
        <v>10.3</v>
      </c>
      <c r="E215" s="2">
        <v>0</v>
      </c>
      <c r="F215" s="2">
        <v>75</v>
      </c>
      <c r="G215" s="2">
        <v>0</v>
      </c>
    </row>
    <row r="216" spans="1:7" x14ac:dyDescent="0.25">
      <c r="A216" s="9">
        <v>1870</v>
      </c>
      <c r="B216" s="2">
        <v>10</v>
      </c>
      <c r="C216" s="20">
        <v>13.1</v>
      </c>
      <c r="D216" s="20">
        <v>5.7</v>
      </c>
      <c r="E216" s="2">
        <v>1</v>
      </c>
      <c r="F216" s="2">
        <v>226.4</v>
      </c>
      <c r="G216" s="2">
        <v>0</v>
      </c>
    </row>
    <row r="217" spans="1:7" x14ac:dyDescent="0.25">
      <c r="A217" s="9">
        <v>1870</v>
      </c>
      <c r="B217" s="2">
        <v>11</v>
      </c>
      <c r="C217" s="20">
        <v>8.5</v>
      </c>
      <c r="D217" s="20">
        <v>2.1</v>
      </c>
      <c r="E217" s="2">
        <v>7</v>
      </c>
      <c r="F217" s="2">
        <v>45.3</v>
      </c>
      <c r="G217" s="2">
        <v>0</v>
      </c>
    </row>
    <row r="218" spans="1:7" x14ac:dyDescent="0.25">
      <c r="A218" s="9">
        <v>1870</v>
      </c>
      <c r="B218" s="2">
        <v>12</v>
      </c>
      <c r="C218" s="20">
        <v>4.7</v>
      </c>
      <c r="D218" s="20">
        <v>-1.5</v>
      </c>
      <c r="E218" s="2">
        <v>17</v>
      </c>
      <c r="F218" s="2">
        <v>91.1</v>
      </c>
      <c r="G218" s="2">
        <v>0</v>
      </c>
    </row>
    <row r="219" spans="1:7" x14ac:dyDescent="0.25">
      <c r="A219" s="9">
        <v>1871</v>
      </c>
      <c r="B219" s="2">
        <v>1</v>
      </c>
      <c r="C219" s="20">
        <v>5.0999999999999996</v>
      </c>
      <c r="D219" s="20">
        <v>-0.1</v>
      </c>
      <c r="E219" s="2">
        <v>14</v>
      </c>
      <c r="F219" s="2">
        <v>104.8</v>
      </c>
      <c r="G219" s="2">
        <v>0</v>
      </c>
    </row>
    <row r="220" spans="1:7" x14ac:dyDescent="0.25">
      <c r="A220" s="9">
        <v>1871</v>
      </c>
      <c r="B220" s="2">
        <v>2</v>
      </c>
      <c r="C220" s="20">
        <v>10.199999999999999</v>
      </c>
      <c r="D220" s="20">
        <v>4.8</v>
      </c>
      <c r="E220" s="2">
        <v>0</v>
      </c>
      <c r="F220" s="2">
        <v>88.5</v>
      </c>
      <c r="G220" s="2">
        <v>0</v>
      </c>
    </row>
    <row r="221" spans="1:7" x14ac:dyDescent="0.25">
      <c r="A221" s="9">
        <v>1871</v>
      </c>
      <c r="B221" s="2">
        <v>3</v>
      </c>
      <c r="C221" s="20">
        <v>11.6</v>
      </c>
      <c r="D221" s="20">
        <v>3.2</v>
      </c>
      <c r="E221" s="2">
        <v>4</v>
      </c>
      <c r="F221" s="2">
        <v>52.7</v>
      </c>
      <c r="G221" s="2">
        <v>0</v>
      </c>
    </row>
    <row r="222" spans="1:7" x14ac:dyDescent="0.25">
      <c r="A222" s="9">
        <v>1871</v>
      </c>
      <c r="B222" s="2">
        <v>4</v>
      </c>
      <c r="C222" s="20">
        <v>13.2</v>
      </c>
      <c r="D222" s="20">
        <v>5.3</v>
      </c>
      <c r="E222" s="2">
        <v>1</v>
      </c>
      <c r="F222" s="2">
        <v>86</v>
      </c>
      <c r="G222" s="2">
        <v>0</v>
      </c>
    </row>
    <row r="223" spans="1:7" x14ac:dyDescent="0.25">
      <c r="A223" s="9">
        <v>1871</v>
      </c>
      <c r="B223" s="2">
        <v>5</v>
      </c>
      <c r="C223" s="20">
        <v>17.399999999999999</v>
      </c>
      <c r="D223" s="20">
        <v>7.1</v>
      </c>
      <c r="E223" s="2">
        <v>0</v>
      </c>
      <c r="F223" s="2">
        <v>10.1</v>
      </c>
      <c r="G223" s="2">
        <v>0</v>
      </c>
    </row>
    <row r="224" spans="1:7" x14ac:dyDescent="0.25">
      <c r="A224" s="9">
        <v>1871</v>
      </c>
      <c r="B224" s="2">
        <v>6</v>
      </c>
      <c r="C224" s="20">
        <v>18.5</v>
      </c>
      <c r="D224" s="20">
        <v>10</v>
      </c>
      <c r="E224" s="2">
        <v>0</v>
      </c>
      <c r="F224" s="2">
        <v>44.3</v>
      </c>
      <c r="G224" s="2">
        <v>0</v>
      </c>
    </row>
    <row r="225" spans="1:8" x14ac:dyDescent="0.25">
      <c r="A225" s="9">
        <v>1871</v>
      </c>
      <c r="B225" s="2">
        <v>7</v>
      </c>
      <c r="C225" s="20">
        <v>19.8</v>
      </c>
      <c r="D225" s="20">
        <v>11.2</v>
      </c>
      <c r="E225" s="2">
        <v>0</v>
      </c>
      <c r="F225" s="2">
        <v>118.1</v>
      </c>
      <c r="G225" s="2">
        <v>0</v>
      </c>
    </row>
    <row r="226" spans="1:8" x14ac:dyDescent="0.25">
      <c r="A226" s="9">
        <v>1871</v>
      </c>
      <c r="B226" s="2">
        <v>8</v>
      </c>
      <c r="C226" s="20">
        <v>20.8</v>
      </c>
      <c r="D226" s="20">
        <v>12</v>
      </c>
      <c r="E226" s="2">
        <v>0</v>
      </c>
      <c r="F226" s="2">
        <v>65.599999999999994</v>
      </c>
      <c r="G226" s="2">
        <v>0</v>
      </c>
    </row>
    <row r="227" spans="1:8" x14ac:dyDescent="0.25">
      <c r="A227" s="9">
        <v>1871</v>
      </c>
      <c r="B227" s="2">
        <v>9</v>
      </c>
      <c r="C227" s="20">
        <v>16</v>
      </c>
      <c r="D227" s="20">
        <v>8.3000000000000007</v>
      </c>
      <c r="E227" s="2">
        <v>0</v>
      </c>
      <c r="F227" s="2">
        <v>102.1</v>
      </c>
      <c r="G227" s="2">
        <v>0</v>
      </c>
    </row>
    <row r="228" spans="1:8" x14ac:dyDescent="0.25">
      <c r="A228" s="9">
        <v>1871</v>
      </c>
      <c r="B228" s="2">
        <v>10</v>
      </c>
      <c r="C228" s="20">
        <v>13.8</v>
      </c>
      <c r="D228" s="20">
        <v>6.7</v>
      </c>
      <c r="E228" s="2">
        <v>0</v>
      </c>
      <c r="F228" s="2">
        <v>74.400000000000006</v>
      </c>
      <c r="G228" s="2">
        <v>0</v>
      </c>
    </row>
    <row r="229" spans="1:8" x14ac:dyDescent="0.25">
      <c r="A229" s="9">
        <v>1871</v>
      </c>
      <c r="B229" s="2">
        <v>11</v>
      </c>
      <c r="C229" s="20">
        <v>8.4</v>
      </c>
      <c r="D229" s="20">
        <v>2.5</v>
      </c>
      <c r="E229" s="2">
        <v>5</v>
      </c>
      <c r="F229" s="2">
        <v>50.3</v>
      </c>
      <c r="G229" s="2">
        <v>0</v>
      </c>
    </row>
    <row r="230" spans="1:8" x14ac:dyDescent="0.25">
      <c r="A230" s="9">
        <v>1871</v>
      </c>
      <c r="B230" s="2">
        <v>12</v>
      </c>
      <c r="C230" s="20">
        <v>7.6</v>
      </c>
      <c r="D230" s="20">
        <v>1.1000000000000001</v>
      </c>
      <c r="E230" s="2">
        <v>9</v>
      </c>
      <c r="F230" s="2">
        <v>64.7</v>
      </c>
      <c r="G230" s="2">
        <v>0</v>
      </c>
    </row>
    <row r="231" spans="1:8" x14ac:dyDescent="0.25">
      <c r="A231" s="13">
        <v>1872</v>
      </c>
      <c r="B231" s="13">
        <v>1</v>
      </c>
      <c r="C231" s="22">
        <v>7.9</v>
      </c>
      <c r="D231" s="22">
        <v>1.5</v>
      </c>
      <c r="E231" s="13">
        <v>8</v>
      </c>
      <c r="F231" s="13">
        <v>150.4</v>
      </c>
      <c r="G231" s="13">
        <v>0</v>
      </c>
      <c r="H231" t="s">
        <v>16</v>
      </c>
    </row>
    <row r="232" spans="1:8" x14ac:dyDescent="0.25">
      <c r="A232" s="13">
        <v>1872</v>
      </c>
      <c r="B232" s="13">
        <v>2</v>
      </c>
      <c r="C232" s="22">
        <v>9.9</v>
      </c>
      <c r="D232" s="22">
        <v>4.2</v>
      </c>
      <c r="E232" s="13">
        <v>0</v>
      </c>
      <c r="F232" s="13">
        <v>86.5</v>
      </c>
      <c r="G232" s="13">
        <v>0</v>
      </c>
    </row>
    <row r="233" spans="1:8" x14ac:dyDescent="0.25">
      <c r="A233" s="13">
        <v>1872</v>
      </c>
      <c r="B233" s="13">
        <v>3</v>
      </c>
      <c r="C233" s="22">
        <v>10.6</v>
      </c>
      <c r="D233" s="22">
        <v>3.6</v>
      </c>
      <c r="E233" s="13">
        <v>4</v>
      </c>
      <c r="F233" s="13">
        <v>67.5</v>
      </c>
      <c r="G233" s="13">
        <v>0</v>
      </c>
    </row>
    <row r="234" spans="1:8" x14ac:dyDescent="0.25">
      <c r="A234" s="13">
        <v>1872</v>
      </c>
      <c r="B234" s="13">
        <v>4</v>
      </c>
      <c r="C234" s="22">
        <v>13.1</v>
      </c>
      <c r="D234" s="22">
        <v>4.5</v>
      </c>
      <c r="E234" s="13">
        <v>0</v>
      </c>
      <c r="F234" s="13">
        <v>106.7</v>
      </c>
      <c r="G234" s="13">
        <v>0</v>
      </c>
    </row>
    <row r="235" spans="1:8" x14ac:dyDescent="0.25">
      <c r="A235" s="13">
        <v>1872</v>
      </c>
      <c r="B235" s="13">
        <v>5</v>
      </c>
      <c r="C235" s="22">
        <v>14.4</v>
      </c>
      <c r="D235" s="22">
        <v>6.2</v>
      </c>
      <c r="E235" s="13">
        <v>0</v>
      </c>
      <c r="F235" s="13">
        <v>55.5</v>
      </c>
      <c r="G235" s="13">
        <v>0</v>
      </c>
    </row>
    <row r="236" spans="1:8" x14ac:dyDescent="0.25">
      <c r="A236" s="13">
        <v>1872</v>
      </c>
      <c r="B236" s="13">
        <v>6</v>
      </c>
      <c r="C236" s="22">
        <v>18.2</v>
      </c>
      <c r="D236" s="22">
        <v>9.5</v>
      </c>
      <c r="E236" s="13">
        <v>0</v>
      </c>
      <c r="F236" s="13">
        <v>93.8</v>
      </c>
      <c r="G236" s="13">
        <v>0</v>
      </c>
    </row>
    <row r="237" spans="1:8" x14ac:dyDescent="0.25">
      <c r="A237" s="13">
        <v>1872</v>
      </c>
      <c r="B237" s="13">
        <v>7</v>
      </c>
      <c r="C237" s="22">
        <v>21.3</v>
      </c>
      <c r="D237" s="22">
        <v>12.7</v>
      </c>
      <c r="E237" s="13">
        <v>0</v>
      </c>
      <c r="F237" s="13">
        <v>64.2</v>
      </c>
      <c r="G237" s="13">
        <v>0</v>
      </c>
    </row>
    <row r="238" spans="1:8" x14ac:dyDescent="0.25">
      <c r="A238" s="13">
        <v>1872</v>
      </c>
      <c r="B238" s="13">
        <v>8</v>
      </c>
      <c r="C238" s="22">
        <v>19.8</v>
      </c>
      <c r="D238" s="22">
        <v>11.9</v>
      </c>
      <c r="E238" s="13">
        <v>0</v>
      </c>
      <c r="F238" s="13">
        <v>65.099999999999994</v>
      </c>
      <c r="G238" s="13">
        <v>0</v>
      </c>
    </row>
    <row r="239" spans="1:8" x14ac:dyDescent="0.25">
      <c r="A239" s="13">
        <v>1872</v>
      </c>
      <c r="B239" s="13">
        <v>9</v>
      </c>
      <c r="C239" s="22">
        <v>16.399999999999999</v>
      </c>
      <c r="D239" s="22">
        <v>9.6999999999999993</v>
      </c>
      <c r="E239" s="13">
        <v>0</v>
      </c>
      <c r="F239" s="13">
        <v>131.9</v>
      </c>
      <c r="G239" s="13">
        <v>0</v>
      </c>
    </row>
    <row r="240" spans="1:8" x14ac:dyDescent="0.25">
      <c r="A240" s="13">
        <v>1872</v>
      </c>
      <c r="B240" s="13">
        <v>10</v>
      </c>
      <c r="C240" s="22">
        <v>11.8</v>
      </c>
      <c r="D240" s="22">
        <v>4.5</v>
      </c>
      <c r="E240" s="13">
        <v>1</v>
      </c>
      <c r="F240" s="13">
        <v>133.5</v>
      </c>
      <c r="G240" s="13">
        <v>0</v>
      </c>
    </row>
    <row r="241" spans="1:7" x14ac:dyDescent="0.25">
      <c r="A241" s="13">
        <v>1872</v>
      </c>
      <c r="B241" s="13">
        <v>11</v>
      </c>
      <c r="C241" s="22">
        <v>9.1999999999999993</v>
      </c>
      <c r="D241" s="22">
        <v>2.8</v>
      </c>
      <c r="E241" s="13">
        <v>3</v>
      </c>
      <c r="F241" s="13">
        <v>135</v>
      </c>
      <c r="G241" s="13">
        <v>0</v>
      </c>
    </row>
    <row r="242" spans="1:7" x14ac:dyDescent="0.25">
      <c r="A242" s="13">
        <v>1872</v>
      </c>
      <c r="B242" s="13">
        <v>12</v>
      </c>
      <c r="C242" s="22">
        <v>7.4</v>
      </c>
      <c r="D242" s="22">
        <v>2</v>
      </c>
      <c r="E242" s="13">
        <v>11</v>
      </c>
      <c r="F242" s="13">
        <v>158.9</v>
      </c>
      <c r="G242" s="13">
        <v>0</v>
      </c>
    </row>
    <row r="243" spans="1:7" x14ac:dyDescent="0.25">
      <c r="A243" s="9">
        <v>1873</v>
      </c>
      <c r="B243" s="2">
        <v>1</v>
      </c>
      <c r="C243" s="20">
        <v>7.8</v>
      </c>
      <c r="D243" s="20">
        <v>1.9</v>
      </c>
      <c r="E243" s="2">
        <v>6</v>
      </c>
      <c r="F243" s="2">
        <v>152.69999999999999</v>
      </c>
      <c r="G243" s="2">
        <v>0</v>
      </c>
    </row>
    <row r="244" spans="1:7" x14ac:dyDescent="0.25">
      <c r="A244" s="9">
        <v>1873</v>
      </c>
      <c r="B244" s="2">
        <v>2</v>
      </c>
      <c r="C244" s="20">
        <v>6.2</v>
      </c>
      <c r="D244" s="20">
        <v>-0.4</v>
      </c>
      <c r="E244" s="2">
        <v>14</v>
      </c>
      <c r="F244" s="2">
        <v>12.5</v>
      </c>
      <c r="G244" s="2">
        <v>0</v>
      </c>
    </row>
    <row r="245" spans="1:7" x14ac:dyDescent="0.25">
      <c r="A245" s="9">
        <v>1873</v>
      </c>
      <c r="B245" s="2">
        <v>3</v>
      </c>
      <c r="C245" s="20">
        <v>9.1999999999999993</v>
      </c>
      <c r="D245" s="20">
        <v>2.1</v>
      </c>
      <c r="E245" s="2">
        <v>6</v>
      </c>
      <c r="F245" s="2">
        <v>53.8</v>
      </c>
      <c r="G245" s="2">
        <v>0</v>
      </c>
    </row>
    <row r="246" spans="1:7" x14ac:dyDescent="0.25">
      <c r="A246" s="9">
        <v>1873</v>
      </c>
      <c r="B246" s="2">
        <v>4</v>
      </c>
      <c r="C246" s="20">
        <v>13.1</v>
      </c>
      <c r="D246" s="20">
        <v>4.5999999999999996</v>
      </c>
      <c r="E246" s="2">
        <v>2</v>
      </c>
      <c r="F246" s="2">
        <v>13.7</v>
      </c>
      <c r="G246" s="2">
        <v>0</v>
      </c>
    </row>
    <row r="247" spans="1:7" x14ac:dyDescent="0.25">
      <c r="A247" s="9">
        <v>1873</v>
      </c>
      <c r="B247" s="2">
        <v>5</v>
      </c>
      <c r="C247" s="20">
        <v>15.3</v>
      </c>
      <c r="D247" s="20">
        <v>6.1</v>
      </c>
      <c r="E247" s="2">
        <v>0</v>
      </c>
      <c r="F247" s="2">
        <v>49</v>
      </c>
      <c r="G247" s="2">
        <v>0</v>
      </c>
    </row>
    <row r="248" spans="1:7" x14ac:dyDescent="0.25">
      <c r="A248" s="9">
        <v>1873</v>
      </c>
      <c r="B248" s="2">
        <v>6</v>
      </c>
      <c r="C248" s="20">
        <v>19.8</v>
      </c>
      <c r="D248" s="20">
        <v>10.7</v>
      </c>
      <c r="E248" s="2">
        <v>0</v>
      </c>
      <c r="F248" s="2">
        <v>34.9</v>
      </c>
      <c r="G248" s="2">
        <v>0</v>
      </c>
    </row>
    <row r="249" spans="1:7" x14ac:dyDescent="0.25">
      <c r="A249" s="9">
        <v>1873</v>
      </c>
      <c r="B249" s="2">
        <v>7</v>
      </c>
      <c r="C249" s="20">
        <v>20.5</v>
      </c>
      <c r="D249" s="20">
        <v>12.5</v>
      </c>
      <c r="E249" s="2">
        <v>0</v>
      </c>
      <c r="F249" s="2">
        <v>134.1</v>
      </c>
      <c r="G249" s="2">
        <v>0</v>
      </c>
    </row>
    <row r="250" spans="1:7" x14ac:dyDescent="0.25">
      <c r="A250" s="9">
        <v>1873</v>
      </c>
      <c r="B250" s="2">
        <v>8</v>
      </c>
      <c r="C250" s="20">
        <v>18.600000000000001</v>
      </c>
      <c r="D250" s="20">
        <v>11.6</v>
      </c>
      <c r="E250" s="2">
        <v>0</v>
      </c>
      <c r="F250" s="2">
        <v>123.6</v>
      </c>
      <c r="G250" s="2">
        <v>0</v>
      </c>
    </row>
    <row r="251" spans="1:7" x14ac:dyDescent="0.25">
      <c r="A251" s="9">
        <v>1873</v>
      </c>
      <c r="B251" s="2">
        <v>9</v>
      </c>
      <c r="C251" s="20">
        <v>16.2</v>
      </c>
      <c r="D251" s="20">
        <v>7.8</v>
      </c>
      <c r="E251" s="2">
        <v>0</v>
      </c>
      <c r="F251" s="2">
        <v>70.599999999999994</v>
      </c>
      <c r="G251" s="2">
        <v>0</v>
      </c>
    </row>
    <row r="252" spans="1:7" x14ac:dyDescent="0.25">
      <c r="A252" s="9">
        <v>1873</v>
      </c>
      <c r="B252" s="2">
        <v>10</v>
      </c>
      <c r="C252" s="20">
        <v>11.9</v>
      </c>
      <c r="D252" s="20">
        <v>4.5</v>
      </c>
      <c r="E252" s="2">
        <v>5</v>
      </c>
      <c r="F252" s="2">
        <v>79.8</v>
      </c>
      <c r="G252" s="2">
        <v>0</v>
      </c>
    </row>
    <row r="253" spans="1:7" x14ac:dyDescent="0.25">
      <c r="A253" s="9">
        <v>1873</v>
      </c>
      <c r="B253" s="2">
        <v>11</v>
      </c>
      <c r="C253" s="20">
        <v>9.3000000000000007</v>
      </c>
      <c r="D253" s="20">
        <v>2.9</v>
      </c>
      <c r="E253" s="2">
        <v>0</v>
      </c>
      <c r="F253" s="2">
        <v>79.8</v>
      </c>
      <c r="G253" s="2">
        <v>0</v>
      </c>
    </row>
    <row r="254" spans="1:7" x14ac:dyDescent="0.25">
      <c r="A254" s="9">
        <v>1873</v>
      </c>
      <c r="B254" s="2">
        <v>12</v>
      </c>
      <c r="C254" s="20">
        <v>9.9</v>
      </c>
      <c r="D254" s="20">
        <v>4.0999999999999996</v>
      </c>
      <c r="E254" s="2">
        <v>3</v>
      </c>
      <c r="F254" s="2">
        <v>36.4</v>
      </c>
      <c r="G254" s="2">
        <v>0</v>
      </c>
    </row>
    <row r="255" spans="1:7" x14ac:dyDescent="0.25">
      <c r="A255" s="9">
        <v>1874</v>
      </c>
      <c r="B255" s="2">
        <v>1</v>
      </c>
      <c r="C255" s="20">
        <v>8.9</v>
      </c>
      <c r="D255" s="20">
        <v>2.6</v>
      </c>
      <c r="E255" s="2">
        <v>3</v>
      </c>
      <c r="F255" s="2">
        <v>74.8</v>
      </c>
      <c r="G255" s="2">
        <v>0</v>
      </c>
    </row>
    <row r="256" spans="1:7" x14ac:dyDescent="0.25">
      <c r="A256" s="9">
        <v>1874</v>
      </c>
      <c r="B256" s="2">
        <v>2</v>
      </c>
      <c r="C256" s="20">
        <v>9</v>
      </c>
      <c r="D256" s="20">
        <v>2.4</v>
      </c>
      <c r="E256" s="2">
        <v>3</v>
      </c>
      <c r="F256" s="2">
        <v>55</v>
      </c>
      <c r="G256" s="2">
        <v>0</v>
      </c>
    </row>
    <row r="257" spans="1:7" x14ac:dyDescent="0.25">
      <c r="A257" s="9">
        <v>1874</v>
      </c>
      <c r="B257" s="2">
        <v>3</v>
      </c>
      <c r="C257" s="20">
        <v>11.4</v>
      </c>
      <c r="D257" s="20">
        <v>4.0999999999999996</v>
      </c>
      <c r="E257" s="2">
        <v>4</v>
      </c>
      <c r="F257" s="2">
        <v>60.7</v>
      </c>
      <c r="G257" s="2">
        <v>0</v>
      </c>
    </row>
    <row r="258" spans="1:7" x14ac:dyDescent="0.25">
      <c r="A258" s="9">
        <v>1874</v>
      </c>
      <c r="B258" s="2">
        <v>4</v>
      </c>
      <c r="C258" s="20">
        <v>14.8</v>
      </c>
      <c r="D258" s="20">
        <v>5.5</v>
      </c>
      <c r="E258" s="2">
        <v>0</v>
      </c>
      <c r="F258" s="2">
        <v>55.3</v>
      </c>
      <c r="G258" s="2">
        <v>0</v>
      </c>
    </row>
    <row r="259" spans="1:7" x14ac:dyDescent="0.25">
      <c r="A259" s="9">
        <v>1874</v>
      </c>
      <c r="B259" s="2">
        <v>5</v>
      </c>
      <c r="C259" s="20">
        <v>15.2</v>
      </c>
      <c r="D259" s="20">
        <v>6.6</v>
      </c>
      <c r="E259" s="2">
        <v>0</v>
      </c>
      <c r="F259" s="2">
        <v>29</v>
      </c>
      <c r="G259" s="2">
        <v>0</v>
      </c>
    </row>
    <row r="260" spans="1:7" x14ac:dyDescent="0.25">
      <c r="A260" s="9">
        <v>1874</v>
      </c>
      <c r="B260" s="2">
        <v>6</v>
      </c>
      <c r="C260" s="20">
        <v>20</v>
      </c>
      <c r="D260" s="20">
        <v>9.5</v>
      </c>
      <c r="E260" s="2">
        <v>0</v>
      </c>
      <c r="F260" s="2">
        <v>28.9</v>
      </c>
      <c r="G260" s="2">
        <v>0</v>
      </c>
    </row>
    <row r="261" spans="1:7" x14ac:dyDescent="0.25">
      <c r="A261" s="9">
        <v>1874</v>
      </c>
      <c r="B261" s="2">
        <v>7</v>
      </c>
      <c r="C261" s="20">
        <v>21.6</v>
      </c>
      <c r="D261" s="20">
        <v>12.4</v>
      </c>
      <c r="E261" s="2">
        <v>0</v>
      </c>
      <c r="F261" s="2">
        <v>76.7</v>
      </c>
      <c r="G261" s="2">
        <v>0</v>
      </c>
    </row>
    <row r="262" spans="1:7" x14ac:dyDescent="0.25">
      <c r="A262" s="9">
        <v>1874</v>
      </c>
      <c r="B262" s="2">
        <v>8</v>
      </c>
      <c r="C262" s="20">
        <v>19.7</v>
      </c>
      <c r="D262" s="20">
        <v>11.1</v>
      </c>
      <c r="E262" s="2">
        <v>0</v>
      </c>
      <c r="F262" s="2">
        <v>105.7</v>
      </c>
      <c r="G262" s="2">
        <v>0</v>
      </c>
    </row>
    <row r="263" spans="1:7" x14ac:dyDescent="0.25">
      <c r="A263" s="9">
        <v>1874</v>
      </c>
      <c r="B263" s="2">
        <v>9</v>
      </c>
      <c r="C263" s="20">
        <v>16.2</v>
      </c>
      <c r="D263" s="20">
        <v>9.5</v>
      </c>
      <c r="E263" s="2">
        <v>0</v>
      </c>
      <c r="F263" s="2">
        <v>79</v>
      </c>
      <c r="G263" s="2">
        <v>0</v>
      </c>
    </row>
    <row r="264" spans="1:7" x14ac:dyDescent="0.25">
      <c r="A264" s="9">
        <v>1874</v>
      </c>
      <c r="B264" s="2">
        <v>10</v>
      </c>
      <c r="C264" s="20">
        <v>12.7</v>
      </c>
      <c r="D264" s="20">
        <v>4.9000000000000004</v>
      </c>
      <c r="E264" s="2">
        <v>0</v>
      </c>
      <c r="F264" s="2">
        <v>97.2</v>
      </c>
      <c r="G264" s="2">
        <v>0</v>
      </c>
    </row>
    <row r="265" spans="1:7" x14ac:dyDescent="0.25">
      <c r="A265" s="9">
        <v>1874</v>
      </c>
      <c r="B265" s="2">
        <v>11</v>
      </c>
      <c r="C265" s="20">
        <v>10.4</v>
      </c>
      <c r="D265" s="20">
        <v>4.4000000000000004</v>
      </c>
      <c r="E265" s="2">
        <v>1</v>
      </c>
      <c r="F265" s="2">
        <v>81.7</v>
      </c>
      <c r="G265" s="2">
        <v>0</v>
      </c>
    </row>
    <row r="266" spans="1:7" x14ac:dyDescent="0.25">
      <c r="A266" s="9">
        <v>1874</v>
      </c>
      <c r="B266" s="2">
        <v>12</v>
      </c>
      <c r="C266" s="20">
        <v>4.8</v>
      </c>
      <c r="D266" s="20">
        <v>-1.6</v>
      </c>
      <c r="E266" s="2">
        <v>21</v>
      </c>
      <c r="F266" s="2">
        <v>77.3</v>
      </c>
      <c r="G266" s="2">
        <v>0</v>
      </c>
    </row>
    <row r="267" spans="1:7" x14ac:dyDescent="0.25">
      <c r="A267" s="9">
        <v>1875</v>
      </c>
      <c r="B267" s="2">
        <v>1</v>
      </c>
      <c r="C267" s="20">
        <v>9.6999999999999993</v>
      </c>
      <c r="D267" s="20">
        <v>3.9</v>
      </c>
      <c r="E267" s="2">
        <v>3</v>
      </c>
      <c r="F267" s="2">
        <v>98.9</v>
      </c>
      <c r="G267" s="2">
        <v>0</v>
      </c>
    </row>
    <row r="268" spans="1:7" x14ac:dyDescent="0.25">
      <c r="A268" s="9">
        <v>1875</v>
      </c>
      <c r="B268" s="2">
        <v>2</v>
      </c>
      <c r="C268" s="20">
        <v>7.3</v>
      </c>
      <c r="D268" s="20">
        <v>1.1000000000000001</v>
      </c>
      <c r="E268" s="2">
        <v>6</v>
      </c>
      <c r="F268" s="2">
        <v>43.7</v>
      </c>
      <c r="G268" s="2">
        <v>0</v>
      </c>
    </row>
    <row r="269" spans="1:7" x14ac:dyDescent="0.25">
      <c r="A269" s="9">
        <v>1875</v>
      </c>
      <c r="B269" s="2">
        <v>3</v>
      </c>
      <c r="C269" s="20">
        <v>9.5</v>
      </c>
      <c r="D269" s="20">
        <v>2.9</v>
      </c>
      <c r="E269" s="2">
        <v>3</v>
      </c>
      <c r="F269" s="2">
        <v>30.8</v>
      </c>
      <c r="G269" s="2">
        <v>0</v>
      </c>
    </row>
    <row r="270" spans="1:7" x14ac:dyDescent="0.25">
      <c r="A270" s="9">
        <v>1875</v>
      </c>
      <c r="B270" s="2">
        <v>4</v>
      </c>
      <c r="C270" s="20">
        <v>14.7</v>
      </c>
      <c r="D270" s="20">
        <v>4.5</v>
      </c>
      <c r="E270" s="2">
        <v>0</v>
      </c>
      <c r="F270" s="2">
        <v>8.4</v>
      </c>
      <c r="G270" s="2">
        <v>0</v>
      </c>
    </row>
    <row r="271" spans="1:7" x14ac:dyDescent="0.25">
      <c r="A271" s="9">
        <v>1875</v>
      </c>
      <c r="B271" s="2">
        <v>5</v>
      </c>
      <c r="C271" s="20">
        <v>17.7</v>
      </c>
      <c r="D271" s="20">
        <v>8.1999999999999993</v>
      </c>
      <c r="E271" s="2">
        <v>0</v>
      </c>
      <c r="F271" s="2">
        <v>42.7</v>
      </c>
      <c r="G271" s="2">
        <v>0</v>
      </c>
    </row>
    <row r="272" spans="1:7" x14ac:dyDescent="0.25">
      <c r="A272" s="9">
        <v>1875</v>
      </c>
      <c r="B272" s="2">
        <v>6</v>
      </c>
      <c r="C272" s="20">
        <v>18.600000000000001</v>
      </c>
      <c r="D272" s="20">
        <v>9.5</v>
      </c>
      <c r="E272" s="2">
        <v>0</v>
      </c>
      <c r="F272" s="2">
        <v>83.4</v>
      </c>
      <c r="G272" s="2">
        <v>0</v>
      </c>
    </row>
    <row r="273" spans="1:7" x14ac:dyDescent="0.25">
      <c r="A273" s="9">
        <v>1875</v>
      </c>
      <c r="B273" s="2">
        <v>7</v>
      </c>
      <c r="C273" s="20">
        <v>19.5</v>
      </c>
      <c r="D273" s="20">
        <v>10</v>
      </c>
      <c r="E273" s="2">
        <v>0</v>
      </c>
      <c r="F273" s="2">
        <v>96.3</v>
      </c>
      <c r="G273" s="2">
        <v>0</v>
      </c>
    </row>
    <row r="274" spans="1:7" x14ac:dyDescent="0.25">
      <c r="A274" s="9">
        <v>1875</v>
      </c>
      <c r="B274" s="2">
        <v>8</v>
      </c>
      <c r="C274" s="20">
        <v>20.7</v>
      </c>
      <c r="D274" s="20">
        <v>12.8</v>
      </c>
      <c r="E274" s="2">
        <v>0</v>
      </c>
      <c r="F274" s="2">
        <v>95</v>
      </c>
      <c r="G274" s="2">
        <v>0</v>
      </c>
    </row>
    <row r="275" spans="1:7" x14ac:dyDescent="0.25">
      <c r="A275" s="9">
        <v>1875</v>
      </c>
      <c r="B275" s="2">
        <v>9</v>
      </c>
      <c r="C275" s="20">
        <v>18.3</v>
      </c>
      <c r="D275" s="20">
        <v>11.1</v>
      </c>
      <c r="E275" s="2">
        <v>0</v>
      </c>
      <c r="F275" s="2">
        <v>128.1</v>
      </c>
      <c r="G275" s="2">
        <v>0</v>
      </c>
    </row>
    <row r="276" spans="1:7" x14ac:dyDescent="0.25">
      <c r="A276" s="9">
        <v>1875</v>
      </c>
      <c r="B276" s="2">
        <v>10</v>
      </c>
      <c r="C276" s="20">
        <v>12.8</v>
      </c>
      <c r="D276" s="20">
        <v>6.5</v>
      </c>
      <c r="E276" s="2">
        <v>0</v>
      </c>
      <c r="F276" s="2">
        <v>120.9</v>
      </c>
      <c r="G276" s="2">
        <v>0</v>
      </c>
    </row>
    <row r="277" spans="1:7" x14ac:dyDescent="0.25">
      <c r="A277" s="9">
        <v>1875</v>
      </c>
      <c r="B277" s="2">
        <v>11</v>
      </c>
      <c r="C277" s="20">
        <v>8.6</v>
      </c>
      <c r="D277" s="20">
        <v>2.6</v>
      </c>
      <c r="E277" s="2">
        <v>8</v>
      </c>
      <c r="F277" s="2">
        <v>100.8</v>
      </c>
      <c r="G277" s="2">
        <v>0</v>
      </c>
    </row>
    <row r="278" spans="1:7" x14ac:dyDescent="0.25">
      <c r="A278" s="9">
        <v>1875</v>
      </c>
      <c r="B278" s="2">
        <v>12</v>
      </c>
      <c r="C278" s="20">
        <v>7.3</v>
      </c>
      <c r="D278" s="20">
        <v>0.8</v>
      </c>
      <c r="E278" s="2">
        <v>12</v>
      </c>
      <c r="F278" s="2">
        <v>51.6</v>
      </c>
      <c r="G278" s="2">
        <v>0</v>
      </c>
    </row>
    <row r="279" spans="1:7" x14ac:dyDescent="0.25">
      <c r="A279" s="9">
        <v>1876</v>
      </c>
      <c r="B279" s="2">
        <v>1</v>
      </c>
      <c r="C279" s="20">
        <v>8.3000000000000007</v>
      </c>
      <c r="D279" s="20">
        <v>2.2999999999999998</v>
      </c>
      <c r="E279" s="2">
        <v>8</v>
      </c>
      <c r="F279" s="2">
        <v>33.4</v>
      </c>
      <c r="G279" s="2">
        <v>0</v>
      </c>
    </row>
    <row r="280" spans="1:7" x14ac:dyDescent="0.25">
      <c r="A280" s="9">
        <v>1876</v>
      </c>
      <c r="B280" s="2">
        <v>2</v>
      </c>
      <c r="C280" s="20">
        <v>8.5</v>
      </c>
      <c r="D280" s="20">
        <v>1</v>
      </c>
      <c r="E280" s="2">
        <v>9</v>
      </c>
      <c r="F280" s="2">
        <v>99.8</v>
      </c>
      <c r="G280" s="2">
        <v>0</v>
      </c>
    </row>
    <row r="281" spans="1:7" x14ac:dyDescent="0.25">
      <c r="A281" s="9">
        <v>1876</v>
      </c>
      <c r="B281" s="2">
        <v>3</v>
      </c>
      <c r="C281" s="20">
        <v>8.3000000000000007</v>
      </c>
      <c r="D281" s="20">
        <v>0.2</v>
      </c>
      <c r="E281" s="2">
        <v>14</v>
      </c>
      <c r="F281" s="2">
        <v>90.3</v>
      </c>
      <c r="G281" s="2">
        <v>0</v>
      </c>
    </row>
    <row r="282" spans="1:7" x14ac:dyDescent="0.25">
      <c r="A282" s="9">
        <v>1876</v>
      </c>
      <c r="B282" s="2">
        <v>4</v>
      </c>
      <c r="C282" s="20">
        <v>12.5</v>
      </c>
      <c r="D282" s="20">
        <v>3.7</v>
      </c>
      <c r="E282" s="2">
        <v>4</v>
      </c>
      <c r="F282" s="2">
        <v>46.1</v>
      </c>
      <c r="G282" s="2">
        <v>0</v>
      </c>
    </row>
    <row r="283" spans="1:7" x14ac:dyDescent="0.25">
      <c r="A283" s="9">
        <v>1876</v>
      </c>
      <c r="B283" s="2">
        <v>5</v>
      </c>
      <c r="C283" s="20">
        <v>15.7</v>
      </c>
      <c r="D283" s="20">
        <v>6.2</v>
      </c>
      <c r="E283" s="2">
        <v>0</v>
      </c>
      <c r="F283" s="2">
        <v>12</v>
      </c>
      <c r="G283" s="2">
        <v>0</v>
      </c>
    </row>
    <row r="284" spans="1:7" x14ac:dyDescent="0.25">
      <c r="A284" s="9">
        <v>1876</v>
      </c>
      <c r="B284" s="2">
        <v>6</v>
      </c>
      <c r="C284" s="20">
        <v>19.100000000000001</v>
      </c>
      <c r="D284" s="20">
        <v>9.3000000000000007</v>
      </c>
      <c r="E284" s="2">
        <v>0</v>
      </c>
      <c r="F284" s="2">
        <v>38.6</v>
      </c>
      <c r="G284" s="2">
        <v>0</v>
      </c>
    </row>
    <row r="285" spans="1:7" x14ac:dyDescent="0.25">
      <c r="A285" s="9">
        <v>1876</v>
      </c>
      <c r="B285" s="2">
        <v>7</v>
      </c>
      <c r="C285" s="20">
        <v>21.8</v>
      </c>
      <c r="D285" s="20">
        <v>11.5</v>
      </c>
      <c r="E285" s="2">
        <v>0</v>
      </c>
      <c r="F285" s="2">
        <v>52.3</v>
      </c>
      <c r="G285" s="2">
        <v>0</v>
      </c>
    </row>
    <row r="286" spans="1:7" x14ac:dyDescent="0.25">
      <c r="A286" s="9">
        <v>1876</v>
      </c>
      <c r="B286" s="2">
        <v>8</v>
      </c>
      <c r="C286" s="20">
        <v>20.5</v>
      </c>
      <c r="D286" s="20">
        <v>11.1</v>
      </c>
      <c r="E286" s="2">
        <v>0</v>
      </c>
      <c r="F286" s="2">
        <v>66.099999999999994</v>
      </c>
      <c r="G286" s="2">
        <v>0</v>
      </c>
    </row>
    <row r="287" spans="1:7" x14ac:dyDescent="0.25">
      <c r="A287" s="9">
        <v>1876</v>
      </c>
      <c r="B287" s="2">
        <v>9</v>
      </c>
      <c r="C287" s="20">
        <v>16.399999999999999</v>
      </c>
      <c r="D287" s="20">
        <v>9</v>
      </c>
      <c r="E287" s="2">
        <v>0</v>
      </c>
      <c r="F287" s="2">
        <v>70.599999999999994</v>
      </c>
      <c r="G287" s="2">
        <v>0</v>
      </c>
    </row>
    <row r="288" spans="1:7" x14ac:dyDescent="0.25">
      <c r="A288" s="9">
        <v>1876</v>
      </c>
      <c r="B288" s="2">
        <v>10</v>
      </c>
      <c r="C288" s="20">
        <v>14.2</v>
      </c>
      <c r="D288" s="20">
        <v>8.6999999999999993</v>
      </c>
      <c r="E288" s="2">
        <v>0</v>
      </c>
      <c r="F288" s="2">
        <v>98.6</v>
      </c>
      <c r="G288" s="2">
        <v>0</v>
      </c>
    </row>
    <row r="289" spans="1:7" x14ac:dyDescent="0.25">
      <c r="A289" s="9">
        <v>1876</v>
      </c>
      <c r="B289" s="2">
        <v>11</v>
      </c>
      <c r="C289" s="20">
        <v>9.8000000000000007</v>
      </c>
      <c r="D289" s="20">
        <v>4.3</v>
      </c>
      <c r="E289" s="2">
        <v>5</v>
      </c>
      <c r="F289" s="2">
        <v>71.5</v>
      </c>
      <c r="G289" s="2">
        <v>0</v>
      </c>
    </row>
    <row r="290" spans="1:7" x14ac:dyDescent="0.25">
      <c r="A290" s="9">
        <v>1876</v>
      </c>
      <c r="B290" s="2">
        <v>12</v>
      </c>
      <c r="C290" s="20">
        <v>9.1</v>
      </c>
      <c r="D290" s="20">
        <v>3.3</v>
      </c>
      <c r="E290" s="2">
        <v>6</v>
      </c>
      <c r="F290" s="2">
        <v>178.3</v>
      </c>
      <c r="G290" s="2">
        <v>0</v>
      </c>
    </row>
    <row r="291" spans="1:7" x14ac:dyDescent="0.25">
      <c r="A291" s="9">
        <v>1877</v>
      </c>
      <c r="B291" s="2">
        <v>1</v>
      </c>
      <c r="C291" s="20">
        <v>8.5</v>
      </c>
      <c r="D291" s="20">
        <v>2</v>
      </c>
      <c r="E291" s="2">
        <v>5</v>
      </c>
      <c r="F291" s="2">
        <v>133.5</v>
      </c>
      <c r="G291" s="2">
        <v>0</v>
      </c>
    </row>
    <row r="292" spans="1:7" x14ac:dyDescent="0.25">
      <c r="A292" s="9">
        <v>1877</v>
      </c>
      <c r="B292" s="2">
        <v>2</v>
      </c>
      <c r="C292" s="20">
        <v>9.4</v>
      </c>
      <c r="D292" s="20">
        <v>2.8</v>
      </c>
      <c r="E292" s="2">
        <v>3</v>
      </c>
      <c r="F292" s="2">
        <v>76.8</v>
      </c>
      <c r="G292" s="2">
        <v>0</v>
      </c>
    </row>
    <row r="293" spans="1:7" x14ac:dyDescent="0.25">
      <c r="A293" s="9">
        <v>1877</v>
      </c>
      <c r="B293" s="2">
        <v>3</v>
      </c>
      <c r="C293" s="20">
        <v>9.8000000000000007</v>
      </c>
      <c r="D293" s="20">
        <v>1.5</v>
      </c>
      <c r="E293" s="2">
        <v>9</v>
      </c>
      <c r="F293" s="2">
        <v>73.2</v>
      </c>
      <c r="G293" s="2">
        <v>0</v>
      </c>
    </row>
    <row r="294" spans="1:7" x14ac:dyDescent="0.25">
      <c r="A294" s="9">
        <v>1877</v>
      </c>
      <c r="B294" s="2">
        <v>4</v>
      </c>
      <c r="C294" s="20">
        <v>10.7</v>
      </c>
      <c r="D294" s="20">
        <v>3.8</v>
      </c>
      <c r="E294" s="2">
        <v>0</v>
      </c>
      <c r="F294" s="2">
        <v>81.400000000000006</v>
      </c>
      <c r="G294" s="2">
        <v>0</v>
      </c>
    </row>
    <row r="295" spans="1:7" x14ac:dyDescent="0.25">
      <c r="A295" s="9">
        <v>1877</v>
      </c>
      <c r="B295" s="2">
        <v>5</v>
      </c>
      <c r="C295" s="20">
        <v>14.3</v>
      </c>
      <c r="D295" s="20">
        <v>5.3</v>
      </c>
      <c r="E295" s="2">
        <v>1</v>
      </c>
      <c r="F295" s="2">
        <v>69.099999999999994</v>
      </c>
      <c r="G295" s="2">
        <v>0</v>
      </c>
    </row>
    <row r="296" spans="1:7" x14ac:dyDescent="0.25">
      <c r="A296" s="9">
        <v>1877</v>
      </c>
      <c r="B296" s="2">
        <v>6</v>
      </c>
      <c r="C296" s="20">
        <v>19.7</v>
      </c>
      <c r="D296" s="20">
        <v>10.3</v>
      </c>
      <c r="E296" s="2">
        <v>0</v>
      </c>
      <c r="F296" s="2">
        <v>78</v>
      </c>
      <c r="G296" s="2">
        <v>0</v>
      </c>
    </row>
    <row r="297" spans="1:7" x14ac:dyDescent="0.25">
      <c r="A297" s="9">
        <v>1877</v>
      </c>
      <c r="B297" s="2">
        <v>7</v>
      </c>
      <c r="C297" s="20">
        <v>19</v>
      </c>
      <c r="D297" s="20">
        <v>10.8</v>
      </c>
      <c r="E297" s="2">
        <v>0</v>
      </c>
      <c r="F297" s="2">
        <v>80.7</v>
      </c>
      <c r="G297" s="2">
        <v>0</v>
      </c>
    </row>
    <row r="298" spans="1:7" x14ac:dyDescent="0.25">
      <c r="A298" s="9">
        <v>1877</v>
      </c>
      <c r="B298" s="2">
        <v>8</v>
      </c>
      <c r="C298" s="20">
        <v>18.899999999999999</v>
      </c>
      <c r="D298" s="20">
        <v>11</v>
      </c>
      <c r="E298" s="2">
        <v>0</v>
      </c>
      <c r="F298" s="2">
        <v>77.8</v>
      </c>
      <c r="G298" s="2">
        <v>0</v>
      </c>
    </row>
    <row r="299" spans="1:7" x14ac:dyDescent="0.25">
      <c r="A299" s="9">
        <v>1877</v>
      </c>
      <c r="B299" s="2">
        <v>9</v>
      </c>
      <c r="C299" s="20">
        <v>16</v>
      </c>
      <c r="D299" s="20">
        <v>7.6</v>
      </c>
      <c r="E299" s="2">
        <v>0</v>
      </c>
      <c r="F299" s="2">
        <v>47.8</v>
      </c>
      <c r="G299" s="2">
        <v>0</v>
      </c>
    </row>
    <row r="300" spans="1:7" x14ac:dyDescent="0.25">
      <c r="A300" s="9">
        <v>1877</v>
      </c>
      <c r="B300" s="2">
        <v>10</v>
      </c>
      <c r="C300" s="20">
        <v>13.9</v>
      </c>
      <c r="D300" s="20">
        <v>6.7</v>
      </c>
      <c r="E300" s="2">
        <v>0</v>
      </c>
      <c r="F300" s="2">
        <v>87.1</v>
      </c>
      <c r="G300" s="2">
        <v>0</v>
      </c>
    </row>
    <row r="301" spans="1:7" x14ac:dyDescent="0.25">
      <c r="A301" s="9">
        <v>1877</v>
      </c>
      <c r="B301" s="2">
        <v>11</v>
      </c>
      <c r="C301" s="20">
        <v>10</v>
      </c>
      <c r="D301" s="20">
        <v>3.3</v>
      </c>
      <c r="E301" s="2">
        <v>2</v>
      </c>
      <c r="F301" s="2">
        <v>95.9</v>
      </c>
      <c r="G301" s="2">
        <v>0</v>
      </c>
    </row>
    <row r="302" spans="1:7" x14ac:dyDescent="0.25">
      <c r="A302" s="9">
        <v>1877</v>
      </c>
      <c r="B302" s="2">
        <v>12</v>
      </c>
      <c r="C302" s="20">
        <v>8.4</v>
      </c>
      <c r="D302" s="20">
        <v>1.9</v>
      </c>
      <c r="E302" s="2">
        <v>6</v>
      </c>
      <c r="F302" s="2">
        <v>88.6</v>
      </c>
      <c r="G302" s="2">
        <v>0</v>
      </c>
    </row>
    <row r="303" spans="1:7" x14ac:dyDescent="0.25">
      <c r="A303" s="9">
        <v>1878</v>
      </c>
      <c r="B303" s="2">
        <v>1</v>
      </c>
      <c r="C303" s="20">
        <v>8.5</v>
      </c>
      <c r="D303" s="20">
        <v>2.2999999999999998</v>
      </c>
      <c r="E303" s="2">
        <v>6</v>
      </c>
      <c r="F303" s="2">
        <v>90.6</v>
      </c>
      <c r="G303" s="2">
        <v>0</v>
      </c>
    </row>
    <row r="304" spans="1:7" x14ac:dyDescent="0.25">
      <c r="A304" s="9">
        <v>1878</v>
      </c>
      <c r="B304" s="2">
        <v>2</v>
      </c>
      <c r="C304" s="20">
        <v>9.6</v>
      </c>
      <c r="D304" s="20">
        <v>3.5</v>
      </c>
      <c r="E304" s="2">
        <v>2</v>
      </c>
      <c r="F304" s="2">
        <v>42.8</v>
      </c>
      <c r="G304" s="2">
        <v>0</v>
      </c>
    </row>
    <row r="305" spans="1:8" x14ac:dyDescent="0.25">
      <c r="A305" s="9">
        <v>1878</v>
      </c>
      <c r="B305" s="2">
        <v>3</v>
      </c>
      <c r="C305" s="20">
        <v>10.199999999999999</v>
      </c>
      <c r="D305" s="20">
        <v>2.9</v>
      </c>
      <c r="E305" s="2">
        <v>8</v>
      </c>
      <c r="F305" s="2">
        <v>38.299999999999997</v>
      </c>
      <c r="G305" s="2">
        <v>0</v>
      </c>
    </row>
    <row r="306" spans="1:8" x14ac:dyDescent="0.25">
      <c r="A306" s="9">
        <v>1878</v>
      </c>
      <c r="B306" s="2">
        <v>4</v>
      </c>
      <c r="C306" s="20">
        <v>13.8</v>
      </c>
      <c r="D306" s="20">
        <v>5.2</v>
      </c>
      <c r="E306" s="2">
        <v>2</v>
      </c>
      <c r="F306" s="2">
        <v>34.299999999999997</v>
      </c>
      <c r="G306" s="2">
        <v>0</v>
      </c>
    </row>
    <row r="307" spans="1:8" x14ac:dyDescent="0.25">
      <c r="A307" s="9">
        <v>1878</v>
      </c>
      <c r="B307" s="2">
        <v>5</v>
      </c>
      <c r="C307" s="20">
        <v>16.3</v>
      </c>
      <c r="D307" s="20">
        <v>7.9</v>
      </c>
      <c r="E307" s="2">
        <v>0</v>
      </c>
      <c r="F307" s="2">
        <v>105.8</v>
      </c>
      <c r="G307" s="2">
        <v>0</v>
      </c>
    </row>
    <row r="308" spans="1:8" x14ac:dyDescent="0.25">
      <c r="A308" s="9">
        <v>1878</v>
      </c>
      <c r="B308" s="2">
        <v>6</v>
      </c>
      <c r="C308" s="20">
        <v>19.399999999999999</v>
      </c>
      <c r="D308" s="20">
        <v>10.6</v>
      </c>
      <c r="E308" s="2">
        <v>0</v>
      </c>
      <c r="F308" s="2">
        <v>91.4</v>
      </c>
      <c r="G308" s="2">
        <v>0</v>
      </c>
    </row>
    <row r="309" spans="1:8" x14ac:dyDescent="0.25">
      <c r="A309" s="9">
        <v>1878</v>
      </c>
      <c r="B309" s="2">
        <v>7</v>
      </c>
      <c r="C309" s="20">
        <v>21.5</v>
      </c>
      <c r="D309" s="20">
        <v>12.2</v>
      </c>
      <c r="E309" s="2">
        <v>0</v>
      </c>
      <c r="F309" s="2">
        <v>4.3</v>
      </c>
      <c r="G309" s="2">
        <v>0</v>
      </c>
    </row>
    <row r="310" spans="1:8" x14ac:dyDescent="0.25">
      <c r="A310" s="9">
        <v>1878</v>
      </c>
      <c r="B310" s="2">
        <v>8</v>
      </c>
      <c r="C310" s="20">
        <v>20.6</v>
      </c>
      <c r="D310" s="20">
        <v>12.5</v>
      </c>
      <c r="E310" s="2">
        <v>0</v>
      </c>
      <c r="F310" s="2">
        <v>72.5</v>
      </c>
      <c r="G310" s="2">
        <v>0</v>
      </c>
    </row>
    <row r="311" spans="1:8" x14ac:dyDescent="0.25">
      <c r="A311" s="9">
        <v>1878</v>
      </c>
      <c r="B311" s="2">
        <v>9</v>
      </c>
      <c r="C311" s="20">
        <v>17.8</v>
      </c>
      <c r="D311" s="20">
        <v>9.9</v>
      </c>
      <c r="E311" s="2">
        <v>0</v>
      </c>
      <c r="F311" s="2">
        <v>109.5</v>
      </c>
      <c r="G311" s="2">
        <v>0</v>
      </c>
    </row>
    <row r="312" spans="1:8" x14ac:dyDescent="0.25">
      <c r="A312" s="9">
        <v>1878</v>
      </c>
      <c r="B312" s="2">
        <v>10</v>
      </c>
      <c r="C312" s="20">
        <v>13.9</v>
      </c>
      <c r="D312" s="20">
        <v>7.4</v>
      </c>
      <c r="E312" s="2">
        <v>0</v>
      </c>
      <c r="F312" s="2">
        <v>75.5</v>
      </c>
      <c r="G312" s="2">
        <v>0</v>
      </c>
    </row>
    <row r="313" spans="1:8" x14ac:dyDescent="0.25">
      <c r="A313" s="9">
        <v>1878</v>
      </c>
      <c r="B313" s="2">
        <v>11</v>
      </c>
      <c r="C313" s="20">
        <v>6.9</v>
      </c>
      <c r="D313" s="20">
        <v>-0.3</v>
      </c>
      <c r="E313" s="2">
        <v>16</v>
      </c>
      <c r="F313" s="2">
        <v>42.8</v>
      </c>
      <c r="G313" s="2">
        <v>0</v>
      </c>
    </row>
    <row r="314" spans="1:8" x14ac:dyDescent="0.25">
      <c r="A314" s="12">
        <v>1878</v>
      </c>
      <c r="B314" s="12">
        <v>12</v>
      </c>
      <c r="C314" s="23">
        <v>3.3</v>
      </c>
      <c r="D314" s="23">
        <v>-4.2</v>
      </c>
      <c r="E314" s="12">
        <v>27</v>
      </c>
      <c r="F314" s="12">
        <v>47.1</v>
      </c>
      <c r="G314" s="12">
        <v>0</v>
      </c>
      <c r="H314" t="s">
        <v>15</v>
      </c>
    </row>
    <row r="315" spans="1:8" x14ac:dyDescent="0.25">
      <c r="A315" s="9">
        <v>1879</v>
      </c>
      <c r="B315" s="2">
        <v>1</v>
      </c>
      <c r="C315" s="20">
        <v>4.2</v>
      </c>
      <c r="D315" s="20">
        <v>-2</v>
      </c>
      <c r="E315" s="2">
        <v>21</v>
      </c>
      <c r="F315" s="2">
        <v>45</v>
      </c>
      <c r="G315" s="2">
        <v>0</v>
      </c>
    </row>
    <row r="316" spans="1:8" x14ac:dyDescent="0.25">
      <c r="A316" s="9">
        <v>1879</v>
      </c>
      <c r="B316" s="2">
        <v>2</v>
      </c>
      <c r="C316" s="20">
        <v>6.7</v>
      </c>
      <c r="D316" s="20">
        <v>0.7</v>
      </c>
      <c r="E316" s="2">
        <v>9</v>
      </c>
      <c r="F316" s="2">
        <v>43.6</v>
      </c>
      <c r="G316" s="2">
        <v>0</v>
      </c>
    </row>
    <row r="317" spans="1:8" x14ac:dyDescent="0.25">
      <c r="A317" s="9">
        <v>1879</v>
      </c>
      <c r="B317" s="2">
        <v>3</v>
      </c>
      <c r="C317" s="20">
        <v>8.6</v>
      </c>
      <c r="D317" s="20">
        <v>1</v>
      </c>
      <c r="E317" s="2">
        <v>10</v>
      </c>
      <c r="F317" s="2">
        <v>52.2</v>
      </c>
      <c r="G317" s="2">
        <v>0</v>
      </c>
    </row>
    <row r="318" spans="1:8" x14ac:dyDescent="0.25">
      <c r="A318" s="9">
        <v>1879</v>
      </c>
      <c r="B318" s="2">
        <v>4</v>
      </c>
      <c r="C318" s="20">
        <v>10.9</v>
      </c>
      <c r="D318" s="20">
        <v>2.6</v>
      </c>
      <c r="E318" s="2">
        <v>4</v>
      </c>
      <c r="F318" s="2">
        <v>61.4</v>
      </c>
      <c r="G318" s="2">
        <v>0</v>
      </c>
    </row>
    <row r="319" spans="1:8" x14ac:dyDescent="0.25">
      <c r="A319" s="9">
        <v>1879</v>
      </c>
      <c r="B319" s="2">
        <v>5</v>
      </c>
      <c r="C319" s="20">
        <v>14.4</v>
      </c>
      <c r="D319" s="20">
        <v>4.8</v>
      </c>
      <c r="E319" s="2">
        <v>0</v>
      </c>
      <c r="F319" s="2">
        <v>87.6</v>
      </c>
      <c r="G319" s="2">
        <v>0</v>
      </c>
    </row>
    <row r="320" spans="1:8" x14ac:dyDescent="0.25">
      <c r="A320" s="9">
        <v>1879</v>
      </c>
      <c r="B320" s="2">
        <v>6</v>
      </c>
      <c r="C320" s="20">
        <v>17.8</v>
      </c>
      <c r="D320" s="20">
        <v>9.8000000000000007</v>
      </c>
      <c r="E320" s="2">
        <v>0</v>
      </c>
      <c r="F320" s="2">
        <v>136.19999999999999</v>
      </c>
      <c r="G320" s="2">
        <v>0</v>
      </c>
    </row>
    <row r="321" spans="1:7" x14ac:dyDescent="0.25">
      <c r="A321" s="9">
        <v>1879</v>
      </c>
      <c r="B321" s="2">
        <v>7</v>
      </c>
      <c r="C321" s="20">
        <v>17.7</v>
      </c>
      <c r="D321" s="20">
        <v>10.6</v>
      </c>
      <c r="E321" s="2">
        <v>0</v>
      </c>
      <c r="F321" s="2">
        <v>133.19999999999999</v>
      </c>
      <c r="G321" s="2">
        <v>0</v>
      </c>
    </row>
    <row r="322" spans="1:7" x14ac:dyDescent="0.25">
      <c r="A322" s="9">
        <v>1879</v>
      </c>
      <c r="B322" s="2">
        <v>8</v>
      </c>
      <c r="C322" s="20">
        <v>18.7</v>
      </c>
      <c r="D322" s="20">
        <v>10.5</v>
      </c>
      <c r="E322" s="2">
        <v>0</v>
      </c>
      <c r="F322" s="2">
        <v>81.099999999999994</v>
      </c>
      <c r="G322" s="2">
        <v>0</v>
      </c>
    </row>
    <row r="323" spans="1:7" x14ac:dyDescent="0.25">
      <c r="A323" s="9">
        <v>1879</v>
      </c>
      <c r="B323" s="2">
        <v>9</v>
      </c>
      <c r="C323" s="20">
        <v>15.7</v>
      </c>
      <c r="D323" s="20">
        <v>8.1999999999999993</v>
      </c>
      <c r="E323" s="2">
        <v>0</v>
      </c>
      <c r="F323" s="2">
        <v>96</v>
      </c>
      <c r="G323" s="2">
        <v>0</v>
      </c>
    </row>
    <row r="324" spans="1:7" x14ac:dyDescent="0.25">
      <c r="A324" s="9">
        <v>1879</v>
      </c>
      <c r="B324" s="2">
        <v>10</v>
      </c>
      <c r="C324" s="20">
        <v>12.4</v>
      </c>
      <c r="D324" s="20">
        <v>5.5</v>
      </c>
      <c r="E324" s="2">
        <v>1</v>
      </c>
      <c r="F324" s="2">
        <v>38.5</v>
      </c>
      <c r="G324" s="2">
        <v>0</v>
      </c>
    </row>
    <row r="325" spans="1:7" x14ac:dyDescent="0.25">
      <c r="A325" s="9">
        <v>1879</v>
      </c>
      <c r="B325" s="2">
        <v>11</v>
      </c>
      <c r="C325" s="20">
        <v>9</v>
      </c>
      <c r="D325" s="20">
        <v>2.9</v>
      </c>
      <c r="E325" s="2">
        <v>5</v>
      </c>
      <c r="F325" s="2">
        <v>35.4</v>
      </c>
      <c r="G325" s="2">
        <v>0</v>
      </c>
    </row>
    <row r="326" spans="1:7" x14ac:dyDescent="0.25">
      <c r="A326" s="9">
        <v>1879</v>
      </c>
      <c r="B326" s="2">
        <v>12</v>
      </c>
      <c r="C326" s="20">
        <v>5.4</v>
      </c>
      <c r="D326" s="20">
        <v>-1.4</v>
      </c>
      <c r="E326" s="2">
        <v>16</v>
      </c>
      <c r="F326" s="2">
        <v>49</v>
      </c>
      <c r="G326" s="2">
        <v>0</v>
      </c>
    </row>
    <row r="327" spans="1:7" x14ac:dyDescent="0.25">
      <c r="A327" s="9">
        <v>1880</v>
      </c>
      <c r="B327" s="2">
        <v>1</v>
      </c>
      <c r="C327" s="20">
        <v>6.8</v>
      </c>
      <c r="D327" s="20">
        <v>1.3</v>
      </c>
      <c r="E327" s="2">
        <v>9</v>
      </c>
      <c r="F327" s="2">
        <v>35</v>
      </c>
      <c r="G327" s="2">
        <v>0</v>
      </c>
    </row>
    <row r="328" spans="1:7" x14ac:dyDescent="0.25">
      <c r="A328" s="9">
        <v>1880</v>
      </c>
      <c r="B328" s="2">
        <v>2</v>
      </c>
      <c r="C328" s="20">
        <v>9.6999999999999993</v>
      </c>
      <c r="D328" s="20">
        <v>3</v>
      </c>
      <c r="E328" s="2">
        <v>3</v>
      </c>
      <c r="F328" s="2">
        <v>67.2</v>
      </c>
      <c r="G328" s="2">
        <v>0</v>
      </c>
    </row>
    <row r="329" spans="1:7" x14ac:dyDescent="0.25">
      <c r="A329" s="9">
        <v>1880</v>
      </c>
      <c r="B329" s="2">
        <v>3</v>
      </c>
      <c r="C329" s="20">
        <v>11.3</v>
      </c>
      <c r="D329" s="20">
        <v>3.2</v>
      </c>
      <c r="E329" s="2">
        <v>2</v>
      </c>
      <c r="F329" s="2">
        <v>48.9</v>
      </c>
      <c r="G329" s="2">
        <v>0</v>
      </c>
    </row>
    <row r="330" spans="1:7" x14ac:dyDescent="0.25">
      <c r="A330" s="9">
        <v>1880</v>
      </c>
      <c r="B330" s="2">
        <v>4</v>
      </c>
      <c r="C330" s="20">
        <v>12.7</v>
      </c>
      <c r="D330" s="20">
        <v>3.9</v>
      </c>
      <c r="E330" s="2">
        <v>0</v>
      </c>
      <c r="F330" s="2">
        <v>108.6</v>
      </c>
      <c r="G330" s="2">
        <v>0</v>
      </c>
    </row>
    <row r="331" spans="1:7" x14ac:dyDescent="0.25">
      <c r="A331" s="9">
        <v>1880</v>
      </c>
      <c r="B331" s="2">
        <v>5</v>
      </c>
      <c r="C331" s="20">
        <v>16.100000000000001</v>
      </c>
      <c r="D331" s="20">
        <v>6.5</v>
      </c>
      <c r="E331" s="2">
        <v>0</v>
      </c>
      <c r="F331" s="2">
        <v>27.2</v>
      </c>
      <c r="G331" s="2">
        <v>0</v>
      </c>
    </row>
    <row r="332" spans="1:7" x14ac:dyDescent="0.25">
      <c r="A332" s="9">
        <v>1880</v>
      </c>
      <c r="B332" s="2">
        <v>6</v>
      </c>
      <c r="C332" s="20">
        <v>17</v>
      </c>
      <c r="D332" s="20">
        <v>9.6999999999999993</v>
      </c>
      <c r="E332" s="2">
        <v>0</v>
      </c>
      <c r="F332" s="2">
        <v>111.9</v>
      </c>
      <c r="G332" s="2">
        <v>0</v>
      </c>
    </row>
    <row r="333" spans="1:7" x14ac:dyDescent="0.25">
      <c r="A333" s="9">
        <v>1880</v>
      </c>
      <c r="B333" s="2">
        <v>7</v>
      </c>
      <c r="C333" s="20">
        <v>17.100000000000001</v>
      </c>
      <c r="D333" s="20">
        <v>10.9</v>
      </c>
      <c r="E333" s="2">
        <v>0</v>
      </c>
      <c r="F333" s="2">
        <v>149.1</v>
      </c>
      <c r="G333" s="2">
        <v>0</v>
      </c>
    </row>
    <row r="334" spans="1:7" x14ac:dyDescent="0.25">
      <c r="A334" s="9">
        <v>1880</v>
      </c>
      <c r="B334" s="2">
        <v>8</v>
      </c>
      <c r="C334" s="20">
        <v>19.600000000000001</v>
      </c>
      <c r="D334" s="20">
        <v>13.1</v>
      </c>
      <c r="E334" s="2">
        <v>0</v>
      </c>
      <c r="F334" s="2">
        <v>27.7</v>
      </c>
      <c r="G334" s="2">
        <v>0</v>
      </c>
    </row>
    <row r="335" spans="1:7" x14ac:dyDescent="0.25">
      <c r="A335" s="9">
        <v>1880</v>
      </c>
      <c r="B335" s="2">
        <v>9</v>
      </c>
      <c r="C335" s="20">
        <v>17.100000000000001</v>
      </c>
      <c r="D335" s="20">
        <v>10.6</v>
      </c>
      <c r="E335" s="2">
        <v>0</v>
      </c>
      <c r="F335" s="2">
        <v>105.7</v>
      </c>
      <c r="G335" s="2">
        <v>0</v>
      </c>
    </row>
    <row r="336" spans="1:7" x14ac:dyDescent="0.25">
      <c r="A336" s="9">
        <v>1880</v>
      </c>
      <c r="B336" s="2">
        <v>10</v>
      </c>
      <c r="C336" s="20">
        <v>9.4</v>
      </c>
      <c r="D336" s="20">
        <v>3.4</v>
      </c>
      <c r="E336" s="2">
        <v>4</v>
      </c>
      <c r="F336" s="2">
        <v>28.4</v>
      </c>
      <c r="G336" s="2">
        <v>0</v>
      </c>
    </row>
    <row r="337" spans="1:7" x14ac:dyDescent="0.25">
      <c r="A337" s="9">
        <v>1880</v>
      </c>
      <c r="B337" s="2">
        <v>11</v>
      </c>
      <c r="C337" s="20">
        <v>8.1</v>
      </c>
      <c r="D337" s="20">
        <v>2.8</v>
      </c>
      <c r="E337" s="2">
        <v>6</v>
      </c>
      <c r="F337" s="2">
        <v>88.4</v>
      </c>
      <c r="G337" s="2">
        <v>0</v>
      </c>
    </row>
    <row r="338" spans="1:7" x14ac:dyDescent="0.25">
      <c r="A338" s="9">
        <v>1880</v>
      </c>
      <c r="B338" s="2">
        <v>12</v>
      </c>
      <c r="C338" s="20">
        <v>6.9</v>
      </c>
      <c r="D338" s="20">
        <v>2.2000000000000002</v>
      </c>
      <c r="E338" s="2">
        <v>12</v>
      </c>
      <c r="F338" s="2">
        <v>64.2</v>
      </c>
      <c r="G338" s="2">
        <v>0</v>
      </c>
    </row>
    <row r="339" spans="1:7" x14ac:dyDescent="0.25">
      <c r="A339" s="9">
        <v>1881</v>
      </c>
      <c r="B339" s="2">
        <v>1</v>
      </c>
      <c r="C339" s="20">
        <v>2</v>
      </c>
      <c r="D339" s="20">
        <v>-3.3</v>
      </c>
      <c r="E339" s="2">
        <v>20</v>
      </c>
      <c r="F339" s="2">
        <v>10.3</v>
      </c>
      <c r="G339" s="2">
        <v>0</v>
      </c>
    </row>
    <row r="340" spans="1:7" x14ac:dyDescent="0.25">
      <c r="A340" s="9">
        <v>1881</v>
      </c>
      <c r="B340" s="2">
        <v>2</v>
      </c>
      <c r="C340" s="20">
        <v>6.2</v>
      </c>
      <c r="D340" s="20">
        <v>1.6</v>
      </c>
      <c r="E340" s="2">
        <v>7</v>
      </c>
      <c r="F340" s="2">
        <v>70.5</v>
      </c>
      <c r="G340" s="2">
        <v>0</v>
      </c>
    </row>
    <row r="341" spans="1:7" x14ac:dyDescent="0.25">
      <c r="A341" s="9">
        <v>1881</v>
      </c>
      <c r="B341" s="2">
        <v>3</v>
      </c>
      <c r="C341" s="20">
        <v>8.3000000000000007</v>
      </c>
      <c r="D341" s="20">
        <v>2.2000000000000002</v>
      </c>
      <c r="E341" s="2">
        <v>12</v>
      </c>
      <c r="F341" s="2">
        <v>81.599999999999994</v>
      </c>
      <c r="G341" s="2">
        <v>0</v>
      </c>
    </row>
    <row r="342" spans="1:7" x14ac:dyDescent="0.25">
      <c r="A342" s="9">
        <v>1881</v>
      </c>
      <c r="B342" s="2">
        <v>4</v>
      </c>
      <c r="C342" s="20">
        <v>10.4</v>
      </c>
      <c r="D342" s="20">
        <v>3.8</v>
      </c>
      <c r="E342" s="2">
        <v>5</v>
      </c>
      <c r="F342" s="2">
        <v>52</v>
      </c>
      <c r="G342" s="2">
        <v>0</v>
      </c>
    </row>
    <row r="343" spans="1:7" x14ac:dyDescent="0.25">
      <c r="A343" s="9">
        <v>1881</v>
      </c>
      <c r="B343" s="2">
        <v>5</v>
      </c>
      <c r="C343" s="20">
        <v>15.6</v>
      </c>
      <c r="D343" s="20">
        <v>7.4</v>
      </c>
      <c r="E343" s="2">
        <v>0</v>
      </c>
      <c r="F343" s="2">
        <v>52.3</v>
      </c>
      <c r="G343" s="2">
        <v>0</v>
      </c>
    </row>
    <row r="344" spans="1:7" x14ac:dyDescent="0.25">
      <c r="A344" s="9">
        <v>1881</v>
      </c>
      <c r="B344" s="2">
        <v>6</v>
      </c>
      <c r="C344" s="20">
        <v>15.9</v>
      </c>
      <c r="D344" s="20">
        <v>9.1999999999999993</v>
      </c>
      <c r="E344" s="2">
        <v>0</v>
      </c>
      <c r="F344" s="2">
        <v>103.6</v>
      </c>
      <c r="G344" s="2">
        <v>0</v>
      </c>
    </row>
    <row r="345" spans="1:7" x14ac:dyDescent="0.25">
      <c r="A345" s="9">
        <v>1881</v>
      </c>
      <c r="B345" s="2">
        <v>7</v>
      </c>
      <c r="C345" s="20">
        <v>17.899999999999999</v>
      </c>
      <c r="D345" s="20">
        <v>11</v>
      </c>
      <c r="E345" s="2">
        <v>0</v>
      </c>
      <c r="F345" s="2">
        <v>64.400000000000006</v>
      </c>
      <c r="G345" s="2">
        <v>0</v>
      </c>
    </row>
    <row r="346" spans="1:7" x14ac:dyDescent="0.25">
      <c r="A346" s="9">
        <v>1881</v>
      </c>
      <c r="B346" s="2">
        <v>8</v>
      </c>
      <c r="C346" s="20">
        <v>16</v>
      </c>
      <c r="D346" s="20">
        <v>9.8000000000000007</v>
      </c>
      <c r="E346" s="2">
        <v>0</v>
      </c>
      <c r="F346" s="2">
        <v>106.8</v>
      </c>
      <c r="G346" s="2">
        <v>0</v>
      </c>
    </row>
    <row r="347" spans="1:7" x14ac:dyDescent="0.25">
      <c r="A347" s="9">
        <v>1881</v>
      </c>
      <c r="B347" s="2">
        <v>9</v>
      </c>
      <c r="C347" s="20">
        <v>14.9</v>
      </c>
      <c r="D347" s="20">
        <v>8.5</v>
      </c>
      <c r="E347" s="2">
        <v>0</v>
      </c>
      <c r="F347" s="2">
        <v>57.1</v>
      </c>
      <c r="G347" s="2">
        <v>0</v>
      </c>
    </row>
    <row r="348" spans="1:7" x14ac:dyDescent="0.25">
      <c r="A348" s="9">
        <v>1881</v>
      </c>
      <c r="B348" s="2">
        <v>10</v>
      </c>
      <c r="C348" s="20">
        <v>10.8</v>
      </c>
      <c r="D348" s="20">
        <v>5.0999999999999996</v>
      </c>
      <c r="E348" s="2">
        <v>3</v>
      </c>
      <c r="F348" s="2">
        <v>56.7</v>
      </c>
      <c r="G348" s="2">
        <v>0</v>
      </c>
    </row>
    <row r="349" spans="1:7" x14ac:dyDescent="0.25">
      <c r="A349" s="9">
        <v>1881</v>
      </c>
      <c r="B349" s="2">
        <v>11</v>
      </c>
      <c r="C349" s="20">
        <v>11.5</v>
      </c>
      <c r="D349" s="20">
        <v>5.9</v>
      </c>
      <c r="E349" s="2">
        <v>0</v>
      </c>
      <c r="F349" s="2">
        <v>87.8</v>
      </c>
      <c r="G349" s="2">
        <v>0</v>
      </c>
    </row>
    <row r="350" spans="1:7" x14ac:dyDescent="0.25">
      <c r="A350" s="9">
        <v>1881</v>
      </c>
      <c r="B350" s="2">
        <v>12</v>
      </c>
      <c r="C350" s="20">
        <v>6.2</v>
      </c>
      <c r="D350" s="20">
        <v>1.2</v>
      </c>
      <c r="E350" s="2">
        <v>9</v>
      </c>
      <c r="F350" s="2">
        <v>74.599999999999994</v>
      </c>
      <c r="G350" s="2">
        <v>0</v>
      </c>
    </row>
    <row r="351" spans="1:7" x14ac:dyDescent="0.25">
      <c r="A351" s="9">
        <v>1882</v>
      </c>
      <c r="B351" s="2">
        <v>1</v>
      </c>
      <c r="C351" s="20">
        <v>8.3000000000000007</v>
      </c>
      <c r="D351" s="20">
        <v>3.9</v>
      </c>
      <c r="E351" s="2">
        <v>0</v>
      </c>
      <c r="F351" s="2">
        <v>47.6</v>
      </c>
      <c r="G351" s="2">
        <v>0</v>
      </c>
    </row>
    <row r="352" spans="1:7" x14ac:dyDescent="0.25">
      <c r="A352" s="9">
        <v>1882</v>
      </c>
      <c r="B352" s="2">
        <v>2</v>
      </c>
      <c r="C352" s="20">
        <v>9.5</v>
      </c>
      <c r="D352" s="20">
        <v>4.7</v>
      </c>
      <c r="E352" s="2">
        <v>0</v>
      </c>
      <c r="F352" s="2">
        <v>47.4</v>
      </c>
      <c r="G352" s="2">
        <v>0</v>
      </c>
    </row>
    <row r="353" spans="1:7" x14ac:dyDescent="0.25">
      <c r="A353" s="9">
        <v>1882</v>
      </c>
      <c r="B353" s="2">
        <v>3</v>
      </c>
      <c r="C353" s="20">
        <v>10.4</v>
      </c>
      <c r="D353" s="20">
        <v>4.2</v>
      </c>
      <c r="E353" s="2">
        <v>1</v>
      </c>
      <c r="F353" s="2">
        <v>76.2</v>
      </c>
      <c r="G353" s="2">
        <v>0</v>
      </c>
    </row>
    <row r="354" spans="1:7" x14ac:dyDescent="0.25">
      <c r="A354" s="9">
        <v>1882</v>
      </c>
      <c r="B354" s="2">
        <v>4</v>
      </c>
      <c r="C354" s="20">
        <v>11.1</v>
      </c>
      <c r="D354" s="20">
        <v>4</v>
      </c>
      <c r="E354" s="2">
        <v>1</v>
      </c>
      <c r="F354" s="2">
        <v>93.8</v>
      </c>
      <c r="G354" s="2">
        <v>0</v>
      </c>
    </row>
    <row r="355" spans="1:7" x14ac:dyDescent="0.25">
      <c r="A355" s="9">
        <v>1882</v>
      </c>
      <c r="B355" s="2">
        <v>5</v>
      </c>
      <c r="C355" s="20">
        <v>15.3</v>
      </c>
      <c r="D355" s="20">
        <v>6.3</v>
      </c>
      <c r="E355" s="2">
        <v>0</v>
      </c>
      <c r="F355" s="2">
        <v>86.1</v>
      </c>
      <c r="G355" s="2">
        <v>0</v>
      </c>
    </row>
    <row r="356" spans="1:7" x14ac:dyDescent="0.25">
      <c r="A356" s="9">
        <v>1882</v>
      </c>
      <c r="B356" s="2">
        <v>6</v>
      </c>
      <c r="C356" s="20">
        <v>16.2</v>
      </c>
      <c r="D356" s="20">
        <v>8.9</v>
      </c>
      <c r="E356" s="2">
        <v>0</v>
      </c>
      <c r="F356" s="2">
        <v>77.3</v>
      </c>
      <c r="G356" s="2">
        <v>0</v>
      </c>
    </row>
    <row r="357" spans="1:7" x14ac:dyDescent="0.25">
      <c r="A357" s="9">
        <v>1882</v>
      </c>
      <c r="B357" s="2">
        <v>7</v>
      </c>
      <c r="C357" s="20">
        <v>17.399999999999999</v>
      </c>
      <c r="D357" s="20">
        <v>11</v>
      </c>
      <c r="E357" s="2">
        <v>0</v>
      </c>
      <c r="F357" s="2">
        <v>124.7</v>
      </c>
      <c r="G357" s="2">
        <v>0</v>
      </c>
    </row>
    <row r="358" spans="1:7" x14ac:dyDescent="0.25">
      <c r="A358" s="9">
        <v>1882</v>
      </c>
      <c r="B358" s="2">
        <v>8</v>
      </c>
      <c r="C358" s="20">
        <v>17.7</v>
      </c>
      <c r="D358" s="20">
        <v>11.2</v>
      </c>
      <c r="E358" s="2">
        <v>0</v>
      </c>
      <c r="F358" s="2">
        <v>78.8</v>
      </c>
      <c r="G358" s="2">
        <v>0</v>
      </c>
    </row>
    <row r="359" spans="1:7" x14ac:dyDescent="0.25">
      <c r="A359" s="9">
        <v>1882</v>
      </c>
      <c r="B359" s="2">
        <v>9</v>
      </c>
      <c r="C359" s="20">
        <v>14</v>
      </c>
      <c r="D359" s="20">
        <v>7.6</v>
      </c>
      <c r="E359" s="2">
        <v>0</v>
      </c>
      <c r="F359" s="2">
        <v>78.3</v>
      </c>
      <c r="G359" s="2">
        <v>0</v>
      </c>
    </row>
    <row r="360" spans="1:7" x14ac:dyDescent="0.25">
      <c r="A360" s="9">
        <v>1882</v>
      </c>
      <c r="B360" s="2">
        <v>10</v>
      </c>
      <c r="C360" s="20">
        <v>12.3</v>
      </c>
      <c r="D360" s="20">
        <v>6.6</v>
      </c>
      <c r="E360" s="2">
        <v>1</v>
      </c>
      <c r="F360" s="2">
        <v>66</v>
      </c>
      <c r="G360" s="2">
        <v>0</v>
      </c>
    </row>
    <row r="361" spans="1:7" x14ac:dyDescent="0.25">
      <c r="A361" s="9">
        <v>1882</v>
      </c>
      <c r="B361" s="2">
        <v>11</v>
      </c>
      <c r="C361" s="20">
        <v>7.9</v>
      </c>
      <c r="D361" s="20">
        <v>1.9</v>
      </c>
      <c r="E361" s="2">
        <v>6</v>
      </c>
      <c r="F361" s="2">
        <v>114</v>
      </c>
      <c r="G361" s="2">
        <v>0</v>
      </c>
    </row>
    <row r="362" spans="1:7" x14ac:dyDescent="0.25">
      <c r="A362" s="9">
        <v>1882</v>
      </c>
      <c r="B362" s="2">
        <v>12</v>
      </c>
      <c r="C362" s="20">
        <v>4.7</v>
      </c>
      <c r="D362" s="20">
        <v>-0.1</v>
      </c>
      <c r="E362" s="2">
        <v>11</v>
      </c>
      <c r="F362" s="2">
        <v>87.2</v>
      </c>
      <c r="G362" s="2">
        <v>0</v>
      </c>
    </row>
    <row r="363" spans="1:7" x14ac:dyDescent="0.25">
      <c r="A363" s="9">
        <v>1883</v>
      </c>
      <c r="B363" s="2">
        <v>1</v>
      </c>
      <c r="C363" s="20">
        <v>7.5</v>
      </c>
      <c r="D363" s="20">
        <v>2.8</v>
      </c>
      <c r="E363" s="2">
        <v>1</v>
      </c>
      <c r="F363" s="2">
        <v>99.5</v>
      </c>
      <c r="G363" s="2">
        <v>0</v>
      </c>
    </row>
    <row r="364" spans="1:7" x14ac:dyDescent="0.25">
      <c r="A364" s="9">
        <v>1883</v>
      </c>
      <c r="B364" s="2">
        <v>2</v>
      </c>
      <c r="C364" s="20">
        <v>7.9</v>
      </c>
      <c r="D364" s="20">
        <v>2.9</v>
      </c>
      <c r="E364" s="2">
        <v>2</v>
      </c>
      <c r="F364" s="2">
        <v>102.2</v>
      </c>
      <c r="G364" s="2">
        <v>0</v>
      </c>
    </row>
    <row r="365" spans="1:7" x14ac:dyDescent="0.25">
      <c r="A365" s="9">
        <v>1883</v>
      </c>
      <c r="B365" s="2">
        <v>3</v>
      </c>
      <c r="C365" s="20">
        <v>6.5</v>
      </c>
      <c r="D365" s="20">
        <v>-0.2</v>
      </c>
      <c r="E365" s="2">
        <v>17</v>
      </c>
      <c r="F365" s="2">
        <v>32.4</v>
      </c>
      <c r="G365" s="2">
        <v>0</v>
      </c>
    </row>
    <row r="366" spans="1:7" x14ac:dyDescent="0.25">
      <c r="A366" s="9">
        <v>1883</v>
      </c>
      <c r="B366" s="2">
        <v>4</v>
      </c>
      <c r="C366" s="20">
        <v>11.9</v>
      </c>
      <c r="D366" s="20">
        <v>3.6</v>
      </c>
      <c r="E366" s="2">
        <v>1</v>
      </c>
      <c r="F366" s="2">
        <v>50.3</v>
      </c>
      <c r="G366" s="2">
        <v>0</v>
      </c>
    </row>
    <row r="367" spans="1:7" x14ac:dyDescent="0.25">
      <c r="A367" s="9">
        <v>1883</v>
      </c>
      <c r="B367" s="2">
        <v>5</v>
      </c>
      <c r="C367" s="20">
        <v>14</v>
      </c>
      <c r="D367" s="20">
        <v>6</v>
      </c>
      <c r="E367" s="2">
        <v>0</v>
      </c>
      <c r="F367" s="2">
        <v>53.2</v>
      </c>
      <c r="G367" s="2">
        <v>0</v>
      </c>
    </row>
    <row r="368" spans="1:7" x14ac:dyDescent="0.25">
      <c r="A368" s="9">
        <v>1883</v>
      </c>
      <c r="B368" s="2">
        <v>6</v>
      </c>
      <c r="C368" s="20">
        <v>16.3</v>
      </c>
      <c r="D368" s="20">
        <v>9</v>
      </c>
      <c r="E368" s="2">
        <v>0</v>
      </c>
      <c r="F368" s="2">
        <v>72.099999999999994</v>
      </c>
      <c r="G368" s="2">
        <v>0</v>
      </c>
    </row>
    <row r="369" spans="1:7" x14ac:dyDescent="0.25">
      <c r="A369" s="9">
        <v>1883</v>
      </c>
      <c r="B369" s="2">
        <v>7</v>
      </c>
      <c r="C369" s="20">
        <v>16.600000000000001</v>
      </c>
      <c r="D369" s="20">
        <v>9.8000000000000007</v>
      </c>
      <c r="E369" s="2">
        <v>0</v>
      </c>
      <c r="F369" s="2">
        <v>51.5</v>
      </c>
      <c r="G369" s="2">
        <v>0</v>
      </c>
    </row>
    <row r="370" spans="1:7" x14ac:dyDescent="0.25">
      <c r="A370" s="9">
        <v>1883</v>
      </c>
      <c r="B370" s="2">
        <v>8</v>
      </c>
      <c r="C370" s="20">
        <v>17.5</v>
      </c>
      <c r="D370" s="20">
        <v>11.1</v>
      </c>
      <c r="E370" s="2">
        <v>0</v>
      </c>
      <c r="F370" s="2">
        <v>58.7</v>
      </c>
      <c r="G370" s="2">
        <v>0</v>
      </c>
    </row>
    <row r="371" spans="1:7" x14ac:dyDescent="0.25">
      <c r="A371" s="9">
        <v>1883</v>
      </c>
      <c r="B371" s="2">
        <v>9</v>
      </c>
      <c r="C371" s="20">
        <v>15.2</v>
      </c>
      <c r="D371" s="20">
        <v>9.1999999999999993</v>
      </c>
      <c r="E371" s="2">
        <v>0</v>
      </c>
      <c r="F371" s="2">
        <v>125</v>
      </c>
      <c r="G371" s="2">
        <v>0</v>
      </c>
    </row>
    <row r="372" spans="1:7" x14ac:dyDescent="0.25">
      <c r="A372" s="9">
        <v>1883</v>
      </c>
      <c r="B372" s="2">
        <v>10</v>
      </c>
      <c r="C372" s="20">
        <v>12.3</v>
      </c>
      <c r="D372" s="20">
        <v>6.2</v>
      </c>
      <c r="E372" s="2">
        <v>0</v>
      </c>
      <c r="F372" s="2">
        <v>78.7</v>
      </c>
      <c r="G372" s="2">
        <v>0</v>
      </c>
    </row>
    <row r="373" spans="1:7" x14ac:dyDescent="0.25">
      <c r="A373" s="9">
        <v>1883</v>
      </c>
      <c r="B373" s="2">
        <v>11</v>
      </c>
      <c r="C373" s="20">
        <v>8.1999999999999993</v>
      </c>
      <c r="D373" s="20">
        <v>2.7</v>
      </c>
      <c r="E373" s="2">
        <v>3</v>
      </c>
      <c r="F373" s="2">
        <v>107.4</v>
      </c>
      <c r="G373" s="2">
        <v>0</v>
      </c>
    </row>
    <row r="374" spans="1:7" x14ac:dyDescent="0.25">
      <c r="A374" s="9">
        <v>1883</v>
      </c>
      <c r="B374" s="2">
        <v>12</v>
      </c>
      <c r="C374" s="20">
        <v>7.7</v>
      </c>
      <c r="D374" s="20">
        <v>2.6</v>
      </c>
      <c r="E374" s="2">
        <v>4</v>
      </c>
      <c r="F374" s="2">
        <v>54.5</v>
      </c>
      <c r="G374" s="2">
        <v>0</v>
      </c>
    </row>
    <row r="375" spans="1:7" x14ac:dyDescent="0.25">
      <c r="A375" s="9">
        <v>1884</v>
      </c>
      <c r="B375" s="2">
        <v>1</v>
      </c>
      <c r="C375" s="20">
        <v>8.1</v>
      </c>
      <c r="D375" s="20">
        <v>3.7</v>
      </c>
      <c r="E375" s="2">
        <v>3</v>
      </c>
      <c r="F375" s="2">
        <v>113.9</v>
      </c>
      <c r="G375" s="2">
        <v>0</v>
      </c>
    </row>
    <row r="376" spans="1:7" x14ac:dyDescent="0.25">
      <c r="A376" s="9">
        <v>1884</v>
      </c>
      <c r="B376" s="2">
        <v>2</v>
      </c>
      <c r="C376" s="20">
        <v>7.4</v>
      </c>
      <c r="D376" s="20">
        <v>2.4</v>
      </c>
      <c r="E376" s="2">
        <v>2</v>
      </c>
      <c r="F376" s="2">
        <v>88</v>
      </c>
      <c r="G376" s="2">
        <v>0</v>
      </c>
    </row>
    <row r="377" spans="1:7" x14ac:dyDescent="0.25">
      <c r="A377" s="9">
        <v>1884</v>
      </c>
      <c r="B377" s="2">
        <v>3</v>
      </c>
      <c r="C377" s="20">
        <v>9</v>
      </c>
      <c r="D377" s="20">
        <v>3.6</v>
      </c>
      <c r="E377" s="2">
        <v>2</v>
      </c>
      <c r="F377" s="2">
        <v>85.6</v>
      </c>
      <c r="G377" s="2">
        <v>0</v>
      </c>
    </row>
    <row r="378" spans="1:7" x14ac:dyDescent="0.25">
      <c r="A378" s="9">
        <v>1884</v>
      </c>
      <c r="B378" s="2">
        <v>4</v>
      </c>
      <c r="C378" s="20">
        <v>11.2</v>
      </c>
      <c r="D378" s="20">
        <v>3.2</v>
      </c>
      <c r="E378" s="2">
        <v>2</v>
      </c>
      <c r="F378" s="2">
        <v>42.6</v>
      </c>
      <c r="G378" s="2">
        <v>0</v>
      </c>
    </row>
    <row r="379" spans="1:7" x14ac:dyDescent="0.25">
      <c r="A379" s="9">
        <v>1884</v>
      </c>
      <c r="B379" s="2">
        <v>5</v>
      </c>
      <c r="C379" s="20">
        <v>14.6</v>
      </c>
      <c r="D379" s="20">
        <v>5.9</v>
      </c>
      <c r="E379" s="2">
        <v>0</v>
      </c>
      <c r="F379" s="2">
        <v>75.8</v>
      </c>
      <c r="G379" s="2">
        <v>0</v>
      </c>
    </row>
    <row r="380" spans="1:7" x14ac:dyDescent="0.25">
      <c r="A380" s="9">
        <v>1884</v>
      </c>
      <c r="B380" s="2">
        <v>6</v>
      </c>
      <c r="C380" s="20">
        <v>17.399999999999999</v>
      </c>
      <c r="D380" s="20">
        <v>8.9</v>
      </c>
      <c r="E380" s="2">
        <v>0</v>
      </c>
      <c r="F380" s="2">
        <v>21.3</v>
      </c>
      <c r="G380" s="2">
        <v>0</v>
      </c>
    </row>
    <row r="381" spans="1:7" x14ac:dyDescent="0.25">
      <c r="A381" s="9">
        <v>1884</v>
      </c>
      <c r="B381" s="2">
        <v>7</v>
      </c>
      <c r="C381" s="20">
        <v>18.399999999999999</v>
      </c>
      <c r="D381" s="20">
        <v>11.5</v>
      </c>
      <c r="E381" s="2">
        <v>0</v>
      </c>
      <c r="F381" s="2">
        <v>95.2</v>
      </c>
      <c r="G381" s="2">
        <v>0</v>
      </c>
    </row>
    <row r="382" spans="1:7" x14ac:dyDescent="0.25">
      <c r="A382" s="9">
        <v>1884</v>
      </c>
      <c r="B382" s="2">
        <v>8</v>
      </c>
      <c r="C382" s="20">
        <v>18.8</v>
      </c>
      <c r="D382" s="20">
        <v>11.8</v>
      </c>
      <c r="E382" s="2">
        <v>0</v>
      </c>
      <c r="F382" s="2">
        <v>62.5</v>
      </c>
      <c r="G382" s="2">
        <v>0</v>
      </c>
    </row>
    <row r="383" spans="1:7" x14ac:dyDescent="0.25">
      <c r="A383" s="9">
        <v>1884</v>
      </c>
      <c r="B383" s="2">
        <v>9</v>
      </c>
      <c r="C383" s="20">
        <v>16.8</v>
      </c>
      <c r="D383" s="20">
        <v>9.5</v>
      </c>
      <c r="E383" s="2">
        <v>0</v>
      </c>
      <c r="F383" s="2">
        <v>71.5</v>
      </c>
      <c r="G383" s="2">
        <v>0</v>
      </c>
    </row>
    <row r="384" spans="1:7" x14ac:dyDescent="0.25">
      <c r="A384" s="9">
        <v>1884</v>
      </c>
      <c r="B384" s="2">
        <v>10</v>
      </c>
      <c r="C384" s="20">
        <v>12.2</v>
      </c>
      <c r="D384" s="20">
        <v>5.9</v>
      </c>
      <c r="E384" s="2">
        <v>0</v>
      </c>
      <c r="F384" s="2">
        <v>93.6</v>
      </c>
      <c r="G384" s="2">
        <v>0</v>
      </c>
    </row>
    <row r="385" spans="1:7" x14ac:dyDescent="0.25">
      <c r="A385" s="9">
        <v>1884</v>
      </c>
      <c r="B385" s="2">
        <v>11</v>
      </c>
      <c r="C385" s="20">
        <v>8.1999999999999993</v>
      </c>
      <c r="D385" s="20">
        <v>4.5999999999999996</v>
      </c>
      <c r="E385" s="2">
        <v>0</v>
      </c>
      <c r="F385" s="2">
        <v>51.1</v>
      </c>
      <c r="G385" s="2">
        <v>0</v>
      </c>
    </row>
    <row r="386" spans="1:7" x14ac:dyDescent="0.25">
      <c r="A386" s="9">
        <v>1884</v>
      </c>
      <c r="B386" s="2">
        <v>12</v>
      </c>
      <c r="C386" s="20">
        <v>6.2</v>
      </c>
      <c r="D386" s="20">
        <v>1.6</v>
      </c>
      <c r="E386" s="2">
        <v>6</v>
      </c>
      <c r="F386" s="2">
        <v>86.1</v>
      </c>
      <c r="G386" s="2">
        <v>0</v>
      </c>
    </row>
    <row r="387" spans="1:7" x14ac:dyDescent="0.25">
      <c r="A387" s="9">
        <v>1885</v>
      </c>
      <c r="B387" s="2">
        <v>1</v>
      </c>
      <c r="C387" s="20">
        <v>6.5</v>
      </c>
      <c r="D387" s="20">
        <v>1.5</v>
      </c>
      <c r="E387" s="2">
        <v>6</v>
      </c>
      <c r="F387" s="2">
        <v>54.9</v>
      </c>
      <c r="G387" s="2">
        <v>0</v>
      </c>
    </row>
    <row r="388" spans="1:7" x14ac:dyDescent="0.25">
      <c r="A388" s="9">
        <v>1885</v>
      </c>
      <c r="B388" s="2">
        <v>2</v>
      </c>
      <c r="C388" s="20">
        <v>8.9</v>
      </c>
      <c r="D388" s="20">
        <v>1.7</v>
      </c>
      <c r="E388" s="2">
        <v>7</v>
      </c>
      <c r="F388" s="2">
        <v>77.3</v>
      </c>
      <c r="G388" s="2">
        <v>0</v>
      </c>
    </row>
    <row r="389" spans="1:7" x14ac:dyDescent="0.25">
      <c r="A389" s="9">
        <v>1885</v>
      </c>
      <c r="B389" s="2">
        <v>3</v>
      </c>
      <c r="C389" s="20">
        <v>8.5</v>
      </c>
      <c r="D389" s="20">
        <v>0.2</v>
      </c>
      <c r="E389" s="2">
        <v>16</v>
      </c>
      <c r="F389" s="2">
        <v>43.5</v>
      </c>
      <c r="G389" s="2">
        <v>0</v>
      </c>
    </row>
    <row r="390" spans="1:7" x14ac:dyDescent="0.25">
      <c r="A390" s="9">
        <v>1885</v>
      </c>
      <c r="B390" s="2">
        <v>4</v>
      </c>
      <c r="C390" s="20">
        <v>11.1</v>
      </c>
      <c r="D390" s="20">
        <v>3.4</v>
      </c>
      <c r="E390" s="2">
        <v>2</v>
      </c>
      <c r="F390" s="2">
        <v>62.1</v>
      </c>
      <c r="G390" s="2">
        <v>0</v>
      </c>
    </row>
    <row r="391" spans="1:7" x14ac:dyDescent="0.25">
      <c r="A391" s="9">
        <v>1885</v>
      </c>
      <c r="B391" s="2">
        <v>5</v>
      </c>
      <c r="C391" s="20">
        <v>12.6</v>
      </c>
      <c r="D391" s="20">
        <v>3.9</v>
      </c>
      <c r="E391" s="2">
        <v>1</v>
      </c>
      <c r="F391" s="2">
        <v>38</v>
      </c>
      <c r="G391" s="2">
        <v>0</v>
      </c>
    </row>
    <row r="392" spans="1:7" x14ac:dyDescent="0.25">
      <c r="A392" s="9">
        <v>1885</v>
      </c>
      <c r="B392" s="2">
        <v>6</v>
      </c>
      <c r="C392" s="20">
        <v>17</v>
      </c>
      <c r="D392" s="20">
        <v>7.2</v>
      </c>
      <c r="E392" s="2">
        <v>0</v>
      </c>
      <c r="F392" s="2">
        <v>14.1</v>
      </c>
      <c r="G392" s="2">
        <v>0</v>
      </c>
    </row>
    <row r="393" spans="1:7" x14ac:dyDescent="0.25">
      <c r="A393" s="9">
        <v>1885</v>
      </c>
      <c r="B393" s="2">
        <v>7</v>
      </c>
      <c r="C393" s="20">
        <v>19.8</v>
      </c>
      <c r="D393" s="20">
        <v>10.199999999999999</v>
      </c>
      <c r="E393" s="2">
        <v>0</v>
      </c>
      <c r="F393" s="2">
        <v>48.5</v>
      </c>
      <c r="G393" s="2">
        <v>0</v>
      </c>
    </row>
    <row r="394" spans="1:7" x14ac:dyDescent="0.25">
      <c r="A394" s="9">
        <v>1885</v>
      </c>
      <c r="B394" s="2">
        <v>8</v>
      </c>
      <c r="C394" s="20">
        <v>18.5</v>
      </c>
      <c r="D394" s="20">
        <v>9</v>
      </c>
      <c r="E394" s="2">
        <v>0</v>
      </c>
      <c r="F394" s="2">
        <v>49.5</v>
      </c>
      <c r="G394" s="2">
        <v>0</v>
      </c>
    </row>
    <row r="395" spans="1:7" x14ac:dyDescent="0.25">
      <c r="A395" s="9">
        <v>1885</v>
      </c>
      <c r="B395" s="2">
        <v>9</v>
      </c>
      <c r="C395" s="20">
        <v>15.3</v>
      </c>
      <c r="D395" s="20">
        <v>7.2</v>
      </c>
      <c r="E395" s="2">
        <v>0</v>
      </c>
      <c r="F395" s="2">
        <v>110.6</v>
      </c>
      <c r="G395" s="2">
        <v>0</v>
      </c>
    </row>
    <row r="396" spans="1:7" x14ac:dyDescent="0.25">
      <c r="A396" s="9">
        <v>1885</v>
      </c>
      <c r="B396" s="2">
        <v>10</v>
      </c>
      <c r="C396" s="20">
        <v>10.1</v>
      </c>
      <c r="D396" s="20">
        <v>3.5</v>
      </c>
      <c r="E396" s="2">
        <v>3</v>
      </c>
      <c r="F396" s="2">
        <v>74.2</v>
      </c>
      <c r="G396" s="2">
        <v>0</v>
      </c>
    </row>
    <row r="397" spans="1:7" x14ac:dyDescent="0.25">
      <c r="A397" s="9">
        <v>1885</v>
      </c>
      <c r="B397" s="2">
        <v>11</v>
      </c>
      <c r="C397" s="20">
        <v>8.8000000000000007</v>
      </c>
      <c r="D397" s="20">
        <v>3.2</v>
      </c>
      <c r="E397" s="2">
        <v>5</v>
      </c>
      <c r="F397" s="2">
        <v>46.2</v>
      </c>
      <c r="G397" s="2">
        <v>0</v>
      </c>
    </row>
    <row r="398" spans="1:7" x14ac:dyDescent="0.25">
      <c r="A398" s="9">
        <v>1885</v>
      </c>
      <c r="B398" s="2">
        <v>12</v>
      </c>
      <c r="C398" s="20">
        <v>6.9</v>
      </c>
      <c r="D398" s="20">
        <v>1.8</v>
      </c>
      <c r="E398" s="2">
        <v>11</v>
      </c>
      <c r="F398" s="2">
        <v>36</v>
      </c>
      <c r="G398" s="2">
        <v>0</v>
      </c>
    </row>
    <row r="399" spans="1:7" x14ac:dyDescent="0.25">
      <c r="A399" s="9">
        <v>1886</v>
      </c>
      <c r="B399" s="2">
        <v>1</v>
      </c>
      <c r="C399" s="20">
        <v>4.7</v>
      </c>
      <c r="D399" s="20">
        <v>-0.8</v>
      </c>
      <c r="E399" s="2">
        <v>18</v>
      </c>
      <c r="F399" s="2">
        <v>107.9</v>
      </c>
      <c r="G399" s="2">
        <v>0</v>
      </c>
    </row>
    <row r="400" spans="1:7" x14ac:dyDescent="0.25">
      <c r="A400" s="9">
        <v>1886</v>
      </c>
      <c r="B400" s="2">
        <v>2</v>
      </c>
      <c r="C400" s="20">
        <v>5.9</v>
      </c>
      <c r="D400" s="20">
        <v>0.7</v>
      </c>
      <c r="E400" s="2">
        <v>11</v>
      </c>
      <c r="F400" s="2">
        <v>50.4</v>
      </c>
      <c r="G400" s="2">
        <v>0</v>
      </c>
    </row>
    <row r="401" spans="1:7" x14ac:dyDescent="0.25">
      <c r="A401" s="9">
        <v>1886</v>
      </c>
      <c r="B401" s="2">
        <v>3</v>
      </c>
      <c r="C401" s="20">
        <v>7.5</v>
      </c>
      <c r="D401" s="20">
        <v>1.3</v>
      </c>
      <c r="E401" s="2">
        <v>16</v>
      </c>
      <c r="F401" s="2">
        <v>61.6</v>
      </c>
      <c r="G401" s="2">
        <v>0</v>
      </c>
    </row>
    <row r="402" spans="1:7" x14ac:dyDescent="0.25">
      <c r="A402" s="9">
        <v>1886</v>
      </c>
      <c r="B402" s="2">
        <v>4</v>
      </c>
      <c r="C402" s="20">
        <v>11.4</v>
      </c>
      <c r="D402" s="20">
        <v>2.5</v>
      </c>
      <c r="E402" s="2">
        <v>6</v>
      </c>
      <c r="F402" s="2">
        <v>33.1</v>
      </c>
      <c r="G402" s="2">
        <v>0</v>
      </c>
    </row>
    <row r="403" spans="1:7" x14ac:dyDescent="0.25">
      <c r="A403" s="9">
        <v>1886</v>
      </c>
      <c r="B403" s="2">
        <v>5</v>
      </c>
      <c r="C403" s="20">
        <v>13.6</v>
      </c>
      <c r="D403" s="20">
        <v>5.0999999999999996</v>
      </c>
      <c r="E403" s="2">
        <v>0</v>
      </c>
      <c r="F403" s="2">
        <v>90</v>
      </c>
      <c r="G403" s="2">
        <v>0</v>
      </c>
    </row>
    <row r="404" spans="1:7" x14ac:dyDescent="0.25">
      <c r="A404" s="9">
        <v>1886</v>
      </c>
      <c r="B404" s="2">
        <v>6</v>
      </c>
      <c r="C404" s="20">
        <v>17</v>
      </c>
      <c r="D404" s="20">
        <v>8.6</v>
      </c>
      <c r="E404" s="2">
        <v>0</v>
      </c>
      <c r="F404" s="2">
        <v>41.8</v>
      </c>
      <c r="G404" s="2">
        <v>0</v>
      </c>
    </row>
    <row r="405" spans="1:7" x14ac:dyDescent="0.25">
      <c r="A405" s="9">
        <v>1886</v>
      </c>
      <c r="B405" s="2">
        <v>7</v>
      </c>
      <c r="C405" s="20">
        <v>18.399999999999999</v>
      </c>
      <c r="D405" s="20">
        <v>10.3</v>
      </c>
      <c r="E405" s="2">
        <v>0</v>
      </c>
      <c r="F405" s="2">
        <v>76.3</v>
      </c>
      <c r="G405" s="2">
        <v>0</v>
      </c>
    </row>
    <row r="406" spans="1:7" x14ac:dyDescent="0.25">
      <c r="A406" s="9">
        <v>1886</v>
      </c>
      <c r="B406" s="2">
        <v>8</v>
      </c>
      <c r="C406" s="20">
        <v>18.5</v>
      </c>
      <c r="D406" s="20">
        <v>10.4</v>
      </c>
      <c r="E406" s="2">
        <v>0</v>
      </c>
      <c r="F406" s="2">
        <v>63</v>
      </c>
      <c r="G406" s="2">
        <v>0</v>
      </c>
    </row>
    <row r="407" spans="1:7" x14ac:dyDescent="0.25">
      <c r="A407" s="9">
        <v>1886</v>
      </c>
      <c r="B407" s="2">
        <v>9</v>
      </c>
      <c r="C407" s="20">
        <v>15.8</v>
      </c>
      <c r="D407" s="20">
        <v>7.7</v>
      </c>
      <c r="E407" s="2">
        <v>0</v>
      </c>
      <c r="F407" s="2">
        <v>83.6</v>
      </c>
      <c r="G407" s="2">
        <v>0</v>
      </c>
    </row>
    <row r="408" spans="1:7" x14ac:dyDescent="0.25">
      <c r="A408" s="9">
        <v>1886</v>
      </c>
      <c r="B408" s="2">
        <v>10</v>
      </c>
      <c r="C408" s="20">
        <v>13.1</v>
      </c>
      <c r="D408" s="20">
        <v>7</v>
      </c>
      <c r="E408" s="2">
        <v>0</v>
      </c>
      <c r="F408" s="2">
        <v>120.5</v>
      </c>
      <c r="G408" s="2">
        <v>0</v>
      </c>
    </row>
    <row r="409" spans="1:7" x14ac:dyDescent="0.25">
      <c r="A409" s="9">
        <v>1886</v>
      </c>
      <c r="B409" s="2">
        <v>11</v>
      </c>
      <c r="C409" s="20">
        <v>9.6999999999999993</v>
      </c>
      <c r="D409" s="20">
        <v>3.7</v>
      </c>
      <c r="E409" s="2">
        <v>0</v>
      </c>
      <c r="F409" s="2">
        <v>75</v>
      </c>
      <c r="G409" s="2">
        <v>0</v>
      </c>
    </row>
    <row r="410" spans="1:7" x14ac:dyDescent="0.25">
      <c r="A410" s="9">
        <v>1886</v>
      </c>
      <c r="B410" s="2">
        <v>12</v>
      </c>
      <c r="C410" s="20">
        <v>4.5999999999999996</v>
      </c>
      <c r="D410" s="20">
        <v>1.1000000000000001</v>
      </c>
      <c r="E410" s="2">
        <v>10</v>
      </c>
      <c r="F410" s="2">
        <v>106.1</v>
      </c>
      <c r="G410" s="2">
        <v>0</v>
      </c>
    </row>
    <row r="411" spans="1:7" x14ac:dyDescent="0.25">
      <c r="A411" s="9">
        <v>1887</v>
      </c>
      <c r="B411" s="2">
        <v>1</v>
      </c>
      <c r="C411" s="20">
        <v>6.6</v>
      </c>
      <c r="D411" s="20">
        <v>1.2</v>
      </c>
      <c r="E411" s="2">
        <v>12</v>
      </c>
      <c r="F411" s="2">
        <v>54.4</v>
      </c>
      <c r="G411" s="2">
        <v>0</v>
      </c>
    </row>
    <row r="412" spans="1:7" x14ac:dyDescent="0.25">
      <c r="A412" s="9">
        <v>1887</v>
      </c>
      <c r="B412" s="2">
        <v>2</v>
      </c>
      <c r="C412" s="20">
        <v>8.5</v>
      </c>
      <c r="D412" s="20">
        <v>1.6</v>
      </c>
      <c r="E412" s="2">
        <v>8</v>
      </c>
      <c r="F412" s="2">
        <v>34.1</v>
      </c>
      <c r="G412" s="2">
        <v>0</v>
      </c>
    </row>
    <row r="413" spans="1:7" x14ac:dyDescent="0.25">
      <c r="A413" s="9">
        <v>1887</v>
      </c>
      <c r="B413" s="2">
        <v>3</v>
      </c>
      <c r="C413" s="20">
        <v>8.1</v>
      </c>
      <c r="D413" s="20">
        <v>0.7</v>
      </c>
      <c r="E413" s="2">
        <v>12</v>
      </c>
      <c r="F413" s="2">
        <v>25.6</v>
      </c>
      <c r="G413" s="2">
        <v>0</v>
      </c>
    </row>
    <row r="414" spans="1:7" x14ac:dyDescent="0.25">
      <c r="A414" s="9">
        <v>1887</v>
      </c>
      <c r="B414" s="2">
        <v>4</v>
      </c>
      <c r="C414" s="20">
        <v>10.8</v>
      </c>
      <c r="D414" s="20">
        <v>1.1000000000000001</v>
      </c>
      <c r="E414" s="2">
        <v>12</v>
      </c>
      <c r="F414" s="2">
        <v>37.1</v>
      </c>
      <c r="G414" s="2">
        <v>0</v>
      </c>
    </row>
    <row r="415" spans="1:7" x14ac:dyDescent="0.25">
      <c r="A415" s="9">
        <v>1887</v>
      </c>
      <c r="B415" s="2">
        <v>5</v>
      </c>
      <c r="C415" s="20">
        <v>14.5</v>
      </c>
      <c r="D415" s="20">
        <v>5.7</v>
      </c>
      <c r="E415" s="2">
        <v>1</v>
      </c>
      <c r="F415" s="2">
        <v>34</v>
      </c>
      <c r="G415" s="2">
        <v>0</v>
      </c>
    </row>
    <row r="416" spans="1:7" x14ac:dyDescent="0.25">
      <c r="A416" s="9">
        <v>1887</v>
      </c>
      <c r="B416" s="2">
        <v>6</v>
      </c>
      <c r="C416" s="20">
        <v>21.5</v>
      </c>
      <c r="D416" s="20">
        <v>10.3</v>
      </c>
      <c r="E416" s="2">
        <v>0</v>
      </c>
      <c r="F416" s="2">
        <v>16.899999999999999</v>
      </c>
      <c r="G416" s="2">
        <v>0</v>
      </c>
    </row>
    <row r="417" spans="1:7" x14ac:dyDescent="0.25">
      <c r="A417" s="9">
        <v>1887</v>
      </c>
      <c r="B417" s="2">
        <v>7</v>
      </c>
      <c r="C417" s="20">
        <v>20.2</v>
      </c>
      <c r="D417" s="20">
        <v>11.7</v>
      </c>
      <c r="E417" s="2">
        <v>0</v>
      </c>
      <c r="F417" s="2">
        <v>81.900000000000006</v>
      </c>
      <c r="G417" s="2">
        <v>0</v>
      </c>
    </row>
    <row r="418" spans="1:7" x14ac:dyDescent="0.25">
      <c r="A418" s="9">
        <v>1887</v>
      </c>
      <c r="B418" s="2">
        <v>8</v>
      </c>
      <c r="C418" s="20">
        <v>18.7</v>
      </c>
      <c r="D418" s="20">
        <v>9.9</v>
      </c>
      <c r="E418" s="2">
        <v>0</v>
      </c>
      <c r="F418" s="2">
        <v>111</v>
      </c>
      <c r="G418" s="2">
        <v>0</v>
      </c>
    </row>
    <row r="419" spans="1:7" x14ac:dyDescent="0.25">
      <c r="A419" s="9">
        <v>1887</v>
      </c>
      <c r="B419" s="2">
        <v>9</v>
      </c>
      <c r="C419" s="20">
        <v>15.2</v>
      </c>
      <c r="D419" s="20">
        <v>6.8</v>
      </c>
      <c r="E419" s="2">
        <v>0</v>
      </c>
      <c r="F419" s="2">
        <v>43.8</v>
      </c>
      <c r="G419" s="2">
        <v>0</v>
      </c>
    </row>
    <row r="420" spans="1:7" x14ac:dyDescent="0.25">
      <c r="A420" s="9">
        <v>1887</v>
      </c>
      <c r="B420" s="2">
        <v>10</v>
      </c>
      <c r="C420" s="20">
        <v>10.6</v>
      </c>
      <c r="D420" s="20">
        <v>4.4000000000000004</v>
      </c>
      <c r="E420" s="2">
        <v>2</v>
      </c>
      <c r="F420" s="2">
        <v>45.6</v>
      </c>
      <c r="G420" s="2">
        <v>0</v>
      </c>
    </row>
    <row r="421" spans="1:7" x14ac:dyDescent="0.25">
      <c r="A421" s="9">
        <v>1887</v>
      </c>
      <c r="B421" s="2">
        <v>11</v>
      </c>
      <c r="C421" s="20">
        <v>7.4</v>
      </c>
      <c r="D421" s="20">
        <v>1.5</v>
      </c>
      <c r="E421" s="2">
        <v>7</v>
      </c>
      <c r="F421" s="2">
        <v>57.3</v>
      </c>
      <c r="G421" s="2">
        <v>0</v>
      </c>
    </row>
    <row r="422" spans="1:7" x14ac:dyDescent="0.25">
      <c r="A422" s="9">
        <v>1887</v>
      </c>
      <c r="B422" s="2">
        <v>12</v>
      </c>
      <c r="C422" s="20">
        <v>6.2</v>
      </c>
      <c r="D422" s="20">
        <v>0.6</v>
      </c>
      <c r="E422" s="2">
        <v>11</v>
      </c>
      <c r="F422" s="2">
        <v>64.8</v>
      </c>
      <c r="G422" s="2">
        <v>0</v>
      </c>
    </row>
    <row r="423" spans="1:7" x14ac:dyDescent="0.25">
      <c r="A423" s="9">
        <v>1888</v>
      </c>
      <c r="B423" s="2">
        <v>1</v>
      </c>
      <c r="C423" s="20">
        <v>8</v>
      </c>
      <c r="D423" s="20">
        <v>2.2000000000000002</v>
      </c>
      <c r="E423" s="2">
        <v>8</v>
      </c>
      <c r="F423" s="2">
        <v>38.200000000000003</v>
      </c>
      <c r="G423" s="2">
        <v>0</v>
      </c>
    </row>
    <row r="424" spans="1:7" x14ac:dyDescent="0.25">
      <c r="A424" s="9">
        <v>1888</v>
      </c>
      <c r="B424" s="2">
        <v>2</v>
      </c>
      <c r="C424" s="20">
        <v>5.9</v>
      </c>
      <c r="D424" s="20">
        <v>-0.1</v>
      </c>
      <c r="E424" s="2">
        <v>17</v>
      </c>
      <c r="F424" s="2">
        <v>7.4</v>
      </c>
      <c r="G424" s="2">
        <v>0</v>
      </c>
    </row>
    <row r="425" spans="1:7" x14ac:dyDescent="0.25">
      <c r="A425" s="9">
        <v>1888</v>
      </c>
      <c r="B425" s="2">
        <v>3</v>
      </c>
      <c r="C425" s="20">
        <v>6.4</v>
      </c>
      <c r="D425" s="20">
        <v>-0.5</v>
      </c>
      <c r="E425" s="2">
        <v>18</v>
      </c>
      <c r="F425" s="2">
        <v>77</v>
      </c>
      <c r="G425" s="2">
        <v>0</v>
      </c>
    </row>
    <row r="426" spans="1:7" x14ac:dyDescent="0.25">
      <c r="A426" s="9">
        <v>1888</v>
      </c>
      <c r="B426" s="2">
        <v>4</v>
      </c>
      <c r="C426" s="20">
        <v>10.8</v>
      </c>
      <c r="D426" s="20">
        <v>2.7</v>
      </c>
      <c r="E426" s="2">
        <v>5</v>
      </c>
      <c r="F426" s="2">
        <v>42.1</v>
      </c>
      <c r="G426" s="2">
        <v>0</v>
      </c>
    </row>
    <row r="427" spans="1:7" x14ac:dyDescent="0.25">
      <c r="A427" s="9">
        <v>1888</v>
      </c>
      <c r="B427" s="2">
        <v>5</v>
      </c>
      <c r="C427" s="20">
        <v>15.1</v>
      </c>
      <c r="D427" s="20">
        <v>5.2</v>
      </c>
      <c r="E427" s="2">
        <v>0</v>
      </c>
      <c r="F427" s="2">
        <v>55.3</v>
      </c>
      <c r="G427" s="2">
        <v>0</v>
      </c>
    </row>
    <row r="428" spans="1:7" x14ac:dyDescent="0.25">
      <c r="A428" s="9">
        <v>1888</v>
      </c>
      <c r="B428" s="2">
        <v>6</v>
      </c>
      <c r="C428" s="20">
        <v>16.8</v>
      </c>
      <c r="D428" s="20">
        <v>8.1999999999999993</v>
      </c>
      <c r="E428" s="2">
        <v>0</v>
      </c>
      <c r="F428" s="2">
        <v>123.6</v>
      </c>
      <c r="G428" s="2">
        <v>0</v>
      </c>
    </row>
    <row r="429" spans="1:7" x14ac:dyDescent="0.25">
      <c r="A429" s="9">
        <v>1888</v>
      </c>
      <c r="B429" s="2">
        <v>7</v>
      </c>
      <c r="C429" s="20">
        <v>16.8</v>
      </c>
      <c r="D429" s="20">
        <v>9.4</v>
      </c>
      <c r="E429" s="2">
        <v>0</v>
      </c>
      <c r="F429" s="2">
        <v>110.7</v>
      </c>
      <c r="G429" s="2">
        <v>0</v>
      </c>
    </row>
    <row r="430" spans="1:7" x14ac:dyDescent="0.25">
      <c r="A430" s="9">
        <v>1888</v>
      </c>
      <c r="B430" s="2">
        <v>8</v>
      </c>
      <c r="C430" s="20">
        <v>17.5</v>
      </c>
      <c r="D430" s="20">
        <v>9.1</v>
      </c>
      <c r="E430" s="2">
        <v>0</v>
      </c>
      <c r="F430" s="2">
        <v>64.8</v>
      </c>
      <c r="G430" s="2">
        <v>0</v>
      </c>
    </row>
    <row r="431" spans="1:7" x14ac:dyDescent="0.25">
      <c r="A431" s="9">
        <v>1888</v>
      </c>
      <c r="B431" s="2">
        <v>9</v>
      </c>
      <c r="C431" s="20">
        <v>15.1</v>
      </c>
      <c r="D431" s="20">
        <v>6.8</v>
      </c>
      <c r="E431" s="2">
        <v>0</v>
      </c>
      <c r="F431" s="2">
        <v>23.9</v>
      </c>
      <c r="G431" s="2">
        <v>0</v>
      </c>
    </row>
    <row r="432" spans="1:7" x14ac:dyDescent="0.25">
      <c r="A432" s="9">
        <v>1888</v>
      </c>
      <c r="B432" s="2">
        <v>10</v>
      </c>
      <c r="C432" s="20">
        <v>12.4</v>
      </c>
      <c r="D432" s="20">
        <v>5</v>
      </c>
      <c r="E432" s="2">
        <v>2</v>
      </c>
      <c r="F432" s="2">
        <v>30.5</v>
      </c>
      <c r="G432" s="2">
        <v>0</v>
      </c>
    </row>
    <row r="433" spans="1:7" x14ac:dyDescent="0.25">
      <c r="A433" s="9">
        <v>1888</v>
      </c>
      <c r="B433" s="2">
        <v>11</v>
      </c>
      <c r="C433" s="20">
        <v>10</v>
      </c>
      <c r="D433" s="20">
        <v>4.9000000000000004</v>
      </c>
      <c r="E433" s="2">
        <v>1</v>
      </c>
      <c r="F433" s="2">
        <v>112.8</v>
      </c>
      <c r="G433" s="2">
        <v>0</v>
      </c>
    </row>
    <row r="434" spans="1:7" x14ac:dyDescent="0.25">
      <c r="A434" s="9">
        <v>1888</v>
      </c>
      <c r="B434" s="2">
        <v>12</v>
      </c>
      <c r="C434" s="20">
        <v>8.3000000000000007</v>
      </c>
      <c r="D434" s="20">
        <v>2.6</v>
      </c>
      <c r="E434" s="2">
        <v>7</v>
      </c>
      <c r="F434" s="2">
        <v>59.6</v>
      </c>
      <c r="G434" s="2">
        <v>0</v>
      </c>
    </row>
    <row r="435" spans="1:7" x14ac:dyDescent="0.25">
      <c r="A435" s="9">
        <v>1889</v>
      </c>
      <c r="B435" s="2">
        <v>1</v>
      </c>
      <c r="C435" s="20">
        <v>7.5</v>
      </c>
      <c r="D435" s="20">
        <v>2</v>
      </c>
      <c r="E435" s="2">
        <v>6</v>
      </c>
      <c r="F435" s="2">
        <v>56.5</v>
      </c>
      <c r="G435" s="2">
        <v>0</v>
      </c>
    </row>
    <row r="436" spans="1:7" x14ac:dyDescent="0.25">
      <c r="A436" s="9">
        <v>1889</v>
      </c>
      <c r="B436" s="2">
        <v>2</v>
      </c>
      <c r="C436" s="20">
        <v>7</v>
      </c>
      <c r="D436" s="20">
        <v>0.4</v>
      </c>
      <c r="E436" s="2">
        <v>11</v>
      </c>
      <c r="F436" s="2">
        <v>37.5</v>
      </c>
      <c r="G436" s="2">
        <v>0</v>
      </c>
    </row>
    <row r="437" spans="1:7" x14ac:dyDescent="0.25">
      <c r="A437" s="9">
        <v>1889</v>
      </c>
      <c r="B437" s="2">
        <v>3</v>
      </c>
      <c r="C437" s="20">
        <v>9.3000000000000007</v>
      </c>
      <c r="D437" s="20">
        <v>2.2000000000000002</v>
      </c>
      <c r="E437" s="2">
        <v>11</v>
      </c>
      <c r="F437" s="2">
        <v>43.5</v>
      </c>
      <c r="G437" s="2">
        <v>0</v>
      </c>
    </row>
    <row r="438" spans="1:7" x14ac:dyDescent="0.25">
      <c r="A438" s="9">
        <v>1889</v>
      </c>
      <c r="B438" s="2">
        <v>4</v>
      </c>
      <c r="C438" s="20">
        <v>10</v>
      </c>
      <c r="D438" s="20">
        <v>3.6</v>
      </c>
      <c r="E438" s="2">
        <v>0</v>
      </c>
      <c r="F438" s="2">
        <v>80.900000000000006</v>
      </c>
      <c r="G438" s="2">
        <v>0</v>
      </c>
    </row>
    <row r="439" spans="1:7" x14ac:dyDescent="0.25">
      <c r="A439" s="9">
        <v>1889</v>
      </c>
      <c r="B439" s="2">
        <v>5</v>
      </c>
      <c r="C439" s="20">
        <v>15.7</v>
      </c>
      <c r="D439" s="20">
        <v>7.8</v>
      </c>
      <c r="E439" s="2">
        <v>0</v>
      </c>
      <c r="F439" s="2">
        <v>80.099999999999994</v>
      </c>
      <c r="G439" s="2">
        <v>0</v>
      </c>
    </row>
    <row r="440" spans="1:7" x14ac:dyDescent="0.25">
      <c r="A440" s="9">
        <v>1889</v>
      </c>
      <c r="B440" s="2">
        <v>6</v>
      </c>
      <c r="C440" s="20">
        <v>19.100000000000001</v>
      </c>
      <c r="D440" s="20">
        <v>8.6999999999999993</v>
      </c>
      <c r="E440" s="2">
        <v>0</v>
      </c>
      <c r="F440" s="2">
        <v>6.2</v>
      </c>
      <c r="G440" s="2">
        <v>0</v>
      </c>
    </row>
    <row r="441" spans="1:7" x14ac:dyDescent="0.25">
      <c r="A441" s="9">
        <v>1889</v>
      </c>
      <c r="B441" s="2">
        <v>7</v>
      </c>
      <c r="C441" s="20">
        <v>18.600000000000001</v>
      </c>
      <c r="D441" s="20">
        <v>9.1</v>
      </c>
      <c r="E441" s="2">
        <v>0</v>
      </c>
      <c r="F441" s="2">
        <v>73.900000000000006</v>
      </c>
      <c r="G441" s="2">
        <v>0</v>
      </c>
    </row>
    <row r="442" spans="1:7" x14ac:dyDescent="0.25">
      <c r="A442" s="9">
        <v>1889</v>
      </c>
      <c r="B442" s="2">
        <v>8</v>
      </c>
      <c r="C442" s="20">
        <v>17</v>
      </c>
      <c r="D442" s="20">
        <v>10.199999999999999</v>
      </c>
      <c r="E442" s="2">
        <v>0</v>
      </c>
      <c r="F442" s="2">
        <v>169</v>
      </c>
      <c r="G442" s="2">
        <v>0</v>
      </c>
    </row>
    <row r="443" spans="1:7" x14ac:dyDescent="0.25">
      <c r="A443" s="9">
        <v>1889</v>
      </c>
      <c r="B443" s="2">
        <v>9</v>
      </c>
      <c r="C443" s="20">
        <v>16</v>
      </c>
      <c r="D443" s="20">
        <v>9</v>
      </c>
      <c r="E443" s="2">
        <v>0</v>
      </c>
      <c r="F443" s="2">
        <v>53.6</v>
      </c>
      <c r="G443" s="2">
        <v>0</v>
      </c>
    </row>
    <row r="444" spans="1:7" x14ac:dyDescent="0.25">
      <c r="A444" s="9">
        <v>1889</v>
      </c>
      <c r="B444" s="2">
        <v>10</v>
      </c>
      <c r="C444" s="20">
        <v>11.6</v>
      </c>
      <c r="D444" s="20">
        <v>4.5</v>
      </c>
      <c r="E444" s="2">
        <v>1</v>
      </c>
      <c r="F444" s="2">
        <v>84</v>
      </c>
      <c r="G444" s="2">
        <v>0</v>
      </c>
    </row>
    <row r="445" spans="1:7" x14ac:dyDescent="0.25">
      <c r="A445" s="9">
        <v>1889</v>
      </c>
      <c r="B445" s="2">
        <v>11</v>
      </c>
      <c r="C445" s="20">
        <v>9.9</v>
      </c>
      <c r="D445" s="20">
        <v>4.5</v>
      </c>
      <c r="E445" s="2">
        <v>5</v>
      </c>
      <c r="F445" s="2">
        <v>35.1</v>
      </c>
      <c r="G445" s="2">
        <v>0</v>
      </c>
    </row>
    <row r="446" spans="1:7" x14ac:dyDescent="0.25">
      <c r="A446" s="9">
        <v>1889</v>
      </c>
      <c r="B446" s="2">
        <v>12</v>
      </c>
      <c r="C446" s="20">
        <v>8.3000000000000007</v>
      </c>
      <c r="D446" s="20">
        <v>2.7</v>
      </c>
      <c r="E446" s="2">
        <v>4</v>
      </c>
      <c r="F446" s="2">
        <v>57.6</v>
      </c>
      <c r="G446" s="2">
        <v>0</v>
      </c>
    </row>
    <row r="447" spans="1:7" x14ac:dyDescent="0.25">
      <c r="A447" s="9">
        <v>1890</v>
      </c>
      <c r="B447" s="2">
        <v>1</v>
      </c>
      <c r="C447" s="20">
        <v>8.8000000000000007</v>
      </c>
      <c r="D447" s="20">
        <v>2.6</v>
      </c>
      <c r="E447" s="2">
        <v>5</v>
      </c>
      <c r="F447" s="2">
        <v>77.400000000000006</v>
      </c>
      <c r="G447" s="2">
        <v>0</v>
      </c>
    </row>
    <row r="448" spans="1:7" x14ac:dyDescent="0.25">
      <c r="A448" s="9">
        <v>1890</v>
      </c>
      <c r="B448" s="2">
        <v>2</v>
      </c>
      <c r="C448" s="20">
        <v>6.9</v>
      </c>
      <c r="D448" s="20">
        <v>1.5</v>
      </c>
      <c r="E448" s="2">
        <v>6</v>
      </c>
      <c r="F448" s="2">
        <v>21</v>
      </c>
      <c r="G448" s="2">
        <v>0</v>
      </c>
    </row>
    <row r="449" spans="1:7" x14ac:dyDescent="0.25">
      <c r="A449" s="9">
        <v>1890</v>
      </c>
      <c r="B449" s="2">
        <v>3</v>
      </c>
      <c r="C449" s="20">
        <v>9.9</v>
      </c>
      <c r="D449" s="20">
        <v>2.7</v>
      </c>
      <c r="E449" s="2">
        <v>8</v>
      </c>
      <c r="F449" s="2">
        <v>65.8</v>
      </c>
      <c r="G449" s="2">
        <v>0</v>
      </c>
    </row>
    <row r="450" spans="1:7" x14ac:dyDescent="0.25">
      <c r="A450" s="9">
        <v>1890</v>
      </c>
      <c r="B450" s="2">
        <v>4</v>
      </c>
      <c r="C450" s="20">
        <v>12</v>
      </c>
      <c r="D450" s="20">
        <v>2.6</v>
      </c>
      <c r="E450" s="2">
        <v>4</v>
      </c>
      <c r="F450" s="2">
        <v>33.299999999999997</v>
      </c>
      <c r="G450" s="2">
        <v>0</v>
      </c>
    </row>
    <row r="451" spans="1:7" x14ac:dyDescent="0.25">
      <c r="A451" s="9">
        <v>1890</v>
      </c>
      <c r="B451" s="2">
        <v>5</v>
      </c>
      <c r="C451" s="20">
        <v>15.2</v>
      </c>
      <c r="D451" s="20">
        <v>6.9</v>
      </c>
      <c r="E451" s="2">
        <v>0</v>
      </c>
      <c r="F451" s="2">
        <v>35.1</v>
      </c>
      <c r="G451" s="2">
        <v>0</v>
      </c>
    </row>
    <row r="452" spans="1:7" x14ac:dyDescent="0.25">
      <c r="A452" s="9">
        <v>1890</v>
      </c>
      <c r="B452" s="2">
        <v>6</v>
      </c>
      <c r="C452" s="20">
        <v>17.100000000000001</v>
      </c>
      <c r="D452" s="20">
        <v>9.1999999999999993</v>
      </c>
      <c r="E452" s="2">
        <v>0</v>
      </c>
      <c r="F452" s="2">
        <v>64.3</v>
      </c>
      <c r="G452" s="2">
        <v>0</v>
      </c>
    </row>
    <row r="453" spans="1:7" x14ac:dyDescent="0.25">
      <c r="A453" s="9">
        <v>1890</v>
      </c>
      <c r="B453" s="2">
        <v>7</v>
      </c>
      <c r="C453" s="20">
        <v>17.600000000000001</v>
      </c>
      <c r="D453" s="20">
        <v>9.3000000000000007</v>
      </c>
      <c r="E453" s="2">
        <v>0</v>
      </c>
      <c r="F453" s="2">
        <v>58.2</v>
      </c>
      <c r="G453" s="2">
        <v>0</v>
      </c>
    </row>
    <row r="454" spans="1:7" x14ac:dyDescent="0.25">
      <c r="A454" s="9">
        <v>1890</v>
      </c>
      <c r="B454" s="2">
        <v>8</v>
      </c>
      <c r="C454" s="20">
        <v>17.100000000000001</v>
      </c>
      <c r="D454" s="20">
        <v>8.4</v>
      </c>
      <c r="E454" s="2">
        <v>0</v>
      </c>
      <c r="F454" s="2">
        <v>86.9</v>
      </c>
      <c r="G454" s="2">
        <v>0</v>
      </c>
    </row>
    <row r="455" spans="1:7" x14ac:dyDescent="0.25">
      <c r="A455" s="9">
        <v>1890</v>
      </c>
      <c r="B455" s="2">
        <v>9</v>
      </c>
      <c r="C455" s="20">
        <v>17.8</v>
      </c>
      <c r="D455" s="20">
        <v>10.3</v>
      </c>
      <c r="E455" s="2">
        <v>0</v>
      </c>
      <c r="F455" s="2">
        <v>72.5</v>
      </c>
      <c r="G455" s="2">
        <v>0</v>
      </c>
    </row>
    <row r="456" spans="1:7" x14ac:dyDescent="0.25">
      <c r="A456" s="9">
        <v>1890</v>
      </c>
      <c r="B456" s="2">
        <v>10</v>
      </c>
      <c r="C456" s="20">
        <v>13.5</v>
      </c>
      <c r="D456" s="20">
        <v>6.6</v>
      </c>
      <c r="E456" s="2">
        <v>0</v>
      </c>
      <c r="F456" s="2">
        <v>60.7</v>
      </c>
      <c r="G456" s="2">
        <v>0</v>
      </c>
    </row>
    <row r="457" spans="1:7" x14ac:dyDescent="0.25">
      <c r="A457" s="9">
        <v>1890</v>
      </c>
      <c r="B457" s="2">
        <v>11</v>
      </c>
      <c r="C457" s="20">
        <v>9.6999999999999993</v>
      </c>
      <c r="D457" s="20">
        <v>2.8</v>
      </c>
      <c r="E457" s="2">
        <v>6</v>
      </c>
      <c r="F457" s="2">
        <v>154.4</v>
      </c>
      <c r="G457" s="2">
        <v>0</v>
      </c>
    </row>
    <row r="458" spans="1:7" x14ac:dyDescent="0.25">
      <c r="A458" s="9">
        <v>1890</v>
      </c>
      <c r="B458" s="2">
        <v>12</v>
      </c>
      <c r="C458" s="20">
        <v>5.0999999999999996</v>
      </c>
      <c r="D458" s="20">
        <v>0.2</v>
      </c>
      <c r="E458" s="2">
        <v>13</v>
      </c>
      <c r="F458" s="2">
        <v>39.799999999999997</v>
      </c>
      <c r="G458" s="2">
        <v>0</v>
      </c>
    </row>
    <row r="459" spans="1:7" x14ac:dyDescent="0.25">
      <c r="A459" s="9">
        <v>1891</v>
      </c>
      <c r="B459" s="2">
        <v>1</v>
      </c>
      <c r="C459" s="20">
        <v>5.9</v>
      </c>
      <c r="D459" s="20">
        <v>0.1</v>
      </c>
      <c r="E459" s="2">
        <v>10</v>
      </c>
      <c r="F459" s="2">
        <v>31.8</v>
      </c>
      <c r="G459" s="2">
        <v>0</v>
      </c>
    </row>
    <row r="460" spans="1:7" x14ac:dyDescent="0.25">
      <c r="A460" s="9">
        <v>1891</v>
      </c>
      <c r="B460" s="2">
        <v>2</v>
      </c>
      <c r="C460" s="20">
        <v>10.1</v>
      </c>
      <c r="D460" s="20">
        <v>2.2000000000000002</v>
      </c>
      <c r="E460" s="2">
        <v>6</v>
      </c>
      <c r="F460" s="2">
        <v>5.5</v>
      </c>
      <c r="G460" s="2">
        <v>0</v>
      </c>
    </row>
    <row r="461" spans="1:7" x14ac:dyDescent="0.25">
      <c r="A461" s="9">
        <v>1891</v>
      </c>
      <c r="B461" s="2">
        <v>3</v>
      </c>
      <c r="C461" s="20">
        <v>8.4</v>
      </c>
      <c r="D461" s="20">
        <v>0.2</v>
      </c>
      <c r="E461" s="2">
        <v>14</v>
      </c>
      <c r="F461" s="2">
        <v>44.1</v>
      </c>
      <c r="G461" s="2">
        <v>0</v>
      </c>
    </row>
    <row r="462" spans="1:7" x14ac:dyDescent="0.25">
      <c r="A462" s="9">
        <v>1891</v>
      </c>
      <c r="B462" s="2">
        <v>4</v>
      </c>
      <c r="C462" s="20">
        <v>9.8000000000000007</v>
      </c>
      <c r="D462" s="20">
        <v>1.7</v>
      </c>
      <c r="E462" s="2">
        <v>6</v>
      </c>
      <c r="F462" s="2">
        <v>55.3</v>
      </c>
      <c r="G462" s="2">
        <v>0</v>
      </c>
    </row>
    <row r="463" spans="1:7" x14ac:dyDescent="0.25">
      <c r="A463" s="9">
        <v>1891</v>
      </c>
      <c r="B463" s="2">
        <v>5</v>
      </c>
      <c r="C463" s="20">
        <v>13.5</v>
      </c>
      <c r="D463" s="20">
        <v>4.3</v>
      </c>
      <c r="E463" s="2">
        <v>1</v>
      </c>
      <c r="F463" s="2">
        <v>53</v>
      </c>
      <c r="G463" s="2">
        <v>0</v>
      </c>
    </row>
    <row r="464" spans="1:7" x14ac:dyDescent="0.25">
      <c r="A464" s="9">
        <v>1891</v>
      </c>
      <c r="B464" s="2">
        <v>6</v>
      </c>
      <c r="C464" s="20">
        <v>18.899999999999999</v>
      </c>
      <c r="D464" s="20">
        <v>9.6999999999999993</v>
      </c>
      <c r="E464" s="2">
        <v>0</v>
      </c>
      <c r="F464" s="2">
        <v>67.8</v>
      </c>
      <c r="G464" s="2">
        <v>0</v>
      </c>
    </row>
    <row r="465" spans="1:7" x14ac:dyDescent="0.25">
      <c r="A465" s="9">
        <v>1891</v>
      </c>
      <c r="B465" s="2">
        <v>7</v>
      </c>
      <c r="C465" s="20">
        <v>18.399999999999999</v>
      </c>
      <c r="D465" s="20">
        <v>10.5</v>
      </c>
      <c r="E465" s="2">
        <v>0</v>
      </c>
      <c r="F465" s="2">
        <v>39.4</v>
      </c>
      <c r="G465" s="2">
        <v>0</v>
      </c>
    </row>
    <row r="466" spans="1:7" x14ac:dyDescent="0.25">
      <c r="A466" s="9">
        <v>1891</v>
      </c>
      <c r="B466" s="2">
        <v>8</v>
      </c>
      <c r="C466" s="20">
        <v>17.2</v>
      </c>
      <c r="D466" s="20">
        <v>10.4</v>
      </c>
      <c r="E466" s="2">
        <v>0</v>
      </c>
      <c r="F466" s="2">
        <v>122.6</v>
      </c>
      <c r="G466" s="2">
        <v>0</v>
      </c>
    </row>
    <row r="467" spans="1:7" x14ac:dyDescent="0.25">
      <c r="A467" s="9">
        <v>1891</v>
      </c>
      <c r="B467" s="2">
        <v>9</v>
      </c>
      <c r="C467" s="20">
        <v>17.2</v>
      </c>
      <c r="D467" s="20">
        <v>9.4</v>
      </c>
      <c r="E467" s="2">
        <v>0</v>
      </c>
      <c r="F467" s="2">
        <v>41.5</v>
      </c>
      <c r="G467" s="2">
        <v>0</v>
      </c>
    </row>
    <row r="468" spans="1:7" x14ac:dyDescent="0.25">
      <c r="A468" s="9">
        <v>1891</v>
      </c>
      <c r="B468" s="2">
        <v>10</v>
      </c>
      <c r="C468" s="20">
        <v>12.7</v>
      </c>
      <c r="D468" s="20">
        <v>4.4000000000000004</v>
      </c>
      <c r="E468" s="2">
        <v>4</v>
      </c>
      <c r="F468" s="2">
        <v>86.5</v>
      </c>
      <c r="G468" s="2">
        <v>0</v>
      </c>
    </row>
    <row r="469" spans="1:7" x14ac:dyDescent="0.25">
      <c r="A469" s="9">
        <v>1891</v>
      </c>
      <c r="B469" s="2">
        <v>11</v>
      </c>
      <c r="C469" s="20">
        <v>8.1999999999999993</v>
      </c>
      <c r="D469" s="20">
        <v>2.2999999999999998</v>
      </c>
      <c r="E469" s="2">
        <v>4</v>
      </c>
      <c r="F469" s="2">
        <v>67</v>
      </c>
      <c r="G469" s="2">
        <v>0</v>
      </c>
    </row>
    <row r="470" spans="1:7" x14ac:dyDescent="0.25">
      <c r="A470" s="9">
        <v>1891</v>
      </c>
      <c r="B470" s="2">
        <v>12</v>
      </c>
      <c r="C470" s="20">
        <v>7.8</v>
      </c>
      <c r="D470" s="20">
        <v>2</v>
      </c>
      <c r="E470" s="2">
        <v>6</v>
      </c>
      <c r="F470" s="2">
        <v>109.1</v>
      </c>
      <c r="G470" s="2">
        <v>0</v>
      </c>
    </row>
    <row r="471" spans="1:7" x14ac:dyDescent="0.25">
      <c r="A471" s="9">
        <v>1892</v>
      </c>
      <c r="B471" s="2">
        <v>1</v>
      </c>
      <c r="C471" s="20">
        <v>5.4</v>
      </c>
      <c r="D471" s="20">
        <v>-0.5</v>
      </c>
      <c r="E471" s="2">
        <v>14</v>
      </c>
      <c r="F471" s="2">
        <v>52.6</v>
      </c>
      <c r="G471" s="2">
        <v>0</v>
      </c>
    </row>
    <row r="472" spans="1:7" x14ac:dyDescent="0.25">
      <c r="A472" s="9">
        <v>1892</v>
      </c>
      <c r="B472" s="2">
        <v>2</v>
      </c>
      <c r="C472" s="20">
        <v>6.7</v>
      </c>
      <c r="D472" s="20">
        <v>1.4</v>
      </c>
      <c r="E472" s="2">
        <v>10</v>
      </c>
      <c r="F472" s="2">
        <v>27.5</v>
      </c>
      <c r="G472" s="2">
        <v>0</v>
      </c>
    </row>
    <row r="473" spans="1:7" x14ac:dyDescent="0.25">
      <c r="A473" s="9">
        <v>1892</v>
      </c>
      <c r="B473" s="2">
        <v>3</v>
      </c>
      <c r="C473" s="20">
        <v>7.4</v>
      </c>
      <c r="D473" s="20">
        <v>-1</v>
      </c>
      <c r="E473" s="2">
        <v>21</v>
      </c>
      <c r="F473" s="2">
        <v>18.399999999999999</v>
      </c>
      <c r="G473" s="2">
        <v>0</v>
      </c>
    </row>
    <row r="474" spans="1:7" x14ac:dyDescent="0.25">
      <c r="A474" s="9">
        <v>1892</v>
      </c>
      <c r="B474" s="2">
        <v>4</v>
      </c>
      <c r="C474" s="20">
        <v>13.1</v>
      </c>
      <c r="D474" s="20">
        <v>1.4</v>
      </c>
      <c r="E474" s="2">
        <v>9</v>
      </c>
      <c r="F474" s="2">
        <v>17.899999999999999</v>
      </c>
      <c r="G474" s="2">
        <v>0</v>
      </c>
    </row>
    <row r="475" spans="1:7" x14ac:dyDescent="0.25">
      <c r="A475" s="9">
        <v>1892</v>
      </c>
      <c r="B475" s="2">
        <v>5</v>
      </c>
      <c r="C475" s="20">
        <v>15.3</v>
      </c>
      <c r="D475" s="20">
        <v>6.4</v>
      </c>
      <c r="E475" s="2">
        <v>1</v>
      </c>
      <c r="F475" s="2">
        <v>129.69999999999999</v>
      </c>
      <c r="G475" s="2">
        <v>0</v>
      </c>
    </row>
    <row r="476" spans="1:7" x14ac:dyDescent="0.25">
      <c r="A476" s="9">
        <v>1892</v>
      </c>
      <c r="B476" s="2">
        <v>6</v>
      </c>
      <c r="C476" s="20">
        <v>17.2</v>
      </c>
      <c r="D476" s="20">
        <v>7.5</v>
      </c>
      <c r="E476" s="2">
        <v>0</v>
      </c>
      <c r="F476" s="2">
        <v>65.599999999999994</v>
      </c>
      <c r="G476" s="2">
        <v>0</v>
      </c>
    </row>
    <row r="477" spans="1:7" x14ac:dyDescent="0.25">
      <c r="A477" s="9">
        <v>1892</v>
      </c>
      <c r="B477" s="2">
        <v>7</v>
      </c>
      <c r="C477" s="20">
        <v>17.3</v>
      </c>
      <c r="D477" s="20">
        <v>9.3000000000000007</v>
      </c>
      <c r="E477" s="2">
        <v>0</v>
      </c>
      <c r="F477" s="2">
        <v>67.900000000000006</v>
      </c>
      <c r="G477" s="2">
        <v>0</v>
      </c>
    </row>
    <row r="478" spans="1:7" x14ac:dyDescent="0.25">
      <c r="A478" s="9">
        <v>1892</v>
      </c>
      <c r="B478" s="2">
        <v>8</v>
      </c>
      <c r="C478" s="20">
        <v>17.7</v>
      </c>
      <c r="D478" s="20">
        <v>10.199999999999999</v>
      </c>
      <c r="E478" s="2">
        <v>0</v>
      </c>
      <c r="F478" s="2">
        <v>196.1</v>
      </c>
      <c r="G478" s="2">
        <v>0</v>
      </c>
    </row>
    <row r="479" spans="1:7" x14ac:dyDescent="0.25">
      <c r="A479" s="9">
        <v>1892</v>
      </c>
      <c r="B479" s="2">
        <v>9</v>
      </c>
      <c r="C479" s="20">
        <v>14.9</v>
      </c>
      <c r="D479" s="20">
        <v>7.3</v>
      </c>
      <c r="E479" s="2">
        <v>0</v>
      </c>
      <c r="F479" s="2">
        <v>57.5</v>
      </c>
      <c r="G479" s="2">
        <v>0</v>
      </c>
    </row>
    <row r="480" spans="1:7" x14ac:dyDescent="0.25">
      <c r="A480" s="9">
        <v>1892</v>
      </c>
      <c r="B480" s="2">
        <v>10</v>
      </c>
      <c r="C480" s="20">
        <v>10.3</v>
      </c>
      <c r="D480" s="20">
        <v>2.4</v>
      </c>
      <c r="E480" s="2">
        <v>6</v>
      </c>
      <c r="F480" s="2">
        <v>59.3</v>
      </c>
      <c r="G480" s="2">
        <v>0</v>
      </c>
    </row>
    <row r="481" spans="1:7" x14ac:dyDescent="0.25">
      <c r="A481" s="9">
        <v>1892</v>
      </c>
      <c r="B481" s="2">
        <v>11</v>
      </c>
      <c r="C481" s="20">
        <v>9.8000000000000007</v>
      </c>
      <c r="D481" s="20">
        <v>3.8</v>
      </c>
      <c r="E481" s="2">
        <v>3</v>
      </c>
      <c r="F481" s="2">
        <v>94.5</v>
      </c>
      <c r="G481" s="2">
        <v>0</v>
      </c>
    </row>
    <row r="482" spans="1:7" x14ac:dyDescent="0.25">
      <c r="A482" s="9">
        <v>1892</v>
      </c>
      <c r="B482" s="2">
        <v>12</v>
      </c>
      <c r="C482" s="20">
        <v>5.6</v>
      </c>
      <c r="D482" s="20">
        <v>0.4</v>
      </c>
      <c r="E482" s="2">
        <v>15</v>
      </c>
      <c r="F482" s="2">
        <v>38.700000000000003</v>
      </c>
      <c r="G482" s="2">
        <v>0</v>
      </c>
    </row>
    <row r="483" spans="1:7" x14ac:dyDescent="0.25">
      <c r="A483" s="9">
        <v>1893</v>
      </c>
      <c r="B483" s="2">
        <v>1</v>
      </c>
      <c r="C483" s="20">
        <v>5.9</v>
      </c>
      <c r="D483" s="20">
        <v>1.4</v>
      </c>
      <c r="E483" s="2">
        <v>9</v>
      </c>
      <c r="F483" s="2">
        <v>52.3</v>
      </c>
      <c r="G483" s="2">
        <v>0</v>
      </c>
    </row>
    <row r="484" spans="1:7" x14ac:dyDescent="0.25">
      <c r="A484" s="9">
        <v>1893</v>
      </c>
      <c r="B484" s="2">
        <v>2</v>
      </c>
      <c r="C484" s="20">
        <v>7.6</v>
      </c>
      <c r="D484" s="20">
        <v>1.8</v>
      </c>
      <c r="E484" s="2">
        <v>7</v>
      </c>
      <c r="F484" s="2">
        <v>59.9</v>
      </c>
      <c r="G484" s="2">
        <v>0</v>
      </c>
    </row>
    <row r="485" spans="1:7" x14ac:dyDescent="0.25">
      <c r="A485" s="9">
        <v>1893</v>
      </c>
      <c r="B485" s="2">
        <v>3</v>
      </c>
      <c r="C485" s="20">
        <v>11.6</v>
      </c>
      <c r="D485" s="20">
        <v>3.1</v>
      </c>
      <c r="E485" s="2">
        <v>1</v>
      </c>
      <c r="F485" s="2">
        <v>25.4</v>
      </c>
      <c r="G485" s="2">
        <v>0</v>
      </c>
    </row>
    <row r="486" spans="1:7" x14ac:dyDescent="0.25">
      <c r="A486" s="9">
        <v>1893</v>
      </c>
      <c r="B486" s="2">
        <v>4</v>
      </c>
      <c r="C486" s="20">
        <v>14.8</v>
      </c>
      <c r="D486" s="20">
        <v>4.4000000000000004</v>
      </c>
      <c r="E486" s="2">
        <v>2</v>
      </c>
      <c r="F486" s="2">
        <v>26</v>
      </c>
      <c r="G486" s="2">
        <v>0</v>
      </c>
    </row>
    <row r="487" spans="1:7" x14ac:dyDescent="0.25">
      <c r="A487" s="9">
        <v>1893</v>
      </c>
      <c r="B487" s="2">
        <v>5</v>
      </c>
      <c r="C487" s="20">
        <v>16.100000000000001</v>
      </c>
      <c r="D487" s="20">
        <v>8.3000000000000007</v>
      </c>
      <c r="E487" s="2">
        <v>0</v>
      </c>
      <c r="F487" s="2">
        <v>25.7</v>
      </c>
      <c r="G487" s="2">
        <v>0</v>
      </c>
    </row>
    <row r="488" spans="1:7" x14ac:dyDescent="0.25">
      <c r="A488" s="9">
        <v>1893</v>
      </c>
      <c r="B488" s="2">
        <v>6</v>
      </c>
      <c r="C488" s="20">
        <v>19.600000000000001</v>
      </c>
      <c r="D488" s="20">
        <v>9.8000000000000007</v>
      </c>
      <c r="E488" s="2">
        <v>0</v>
      </c>
      <c r="F488" s="2">
        <v>40.6</v>
      </c>
      <c r="G488" s="2">
        <v>0</v>
      </c>
    </row>
    <row r="489" spans="1:7" x14ac:dyDescent="0.25">
      <c r="A489" s="9">
        <v>1893</v>
      </c>
      <c r="B489" s="2">
        <v>7</v>
      </c>
      <c r="C489" s="20">
        <v>19.399999999999999</v>
      </c>
      <c r="D489" s="20">
        <v>10.8</v>
      </c>
      <c r="E489" s="2">
        <v>0</v>
      </c>
      <c r="F489" s="2">
        <v>59.6</v>
      </c>
      <c r="G489" s="2">
        <v>0</v>
      </c>
    </row>
    <row r="490" spans="1:7" x14ac:dyDescent="0.25">
      <c r="A490" s="9">
        <v>1893</v>
      </c>
      <c r="B490" s="2">
        <v>8</v>
      </c>
      <c r="C490" s="20">
        <v>19.8</v>
      </c>
      <c r="D490" s="20">
        <v>11.6</v>
      </c>
      <c r="E490" s="2">
        <v>0</v>
      </c>
      <c r="F490" s="2">
        <v>111.5</v>
      </c>
      <c r="G490" s="2">
        <v>0</v>
      </c>
    </row>
    <row r="491" spans="1:7" x14ac:dyDescent="0.25">
      <c r="A491" s="9">
        <v>1893</v>
      </c>
      <c r="B491" s="2">
        <v>9</v>
      </c>
      <c r="C491" s="20">
        <v>16.100000000000001</v>
      </c>
      <c r="D491" s="20">
        <v>7.8</v>
      </c>
      <c r="E491" s="2">
        <v>0</v>
      </c>
      <c r="F491" s="2">
        <v>36</v>
      </c>
      <c r="G491" s="2">
        <v>0</v>
      </c>
    </row>
    <row r="492" spans="1:7" x14ac:dyDescent="0.25">
      <c r="A492" s="9">
        <v>1893</v>
      </c>
      <c r="B492" s="2">
        <v>10</v>
      </c>
      <c r="C492" s="20">
        <v>12.7</v>
      </c>
      <c r="D492" s="20">
        <v>5.0999999999999996</v>
      </c>
      <c r="E492" s="2">
        <v>2</v>
      </c>
      <c r="F492" s="2">
        <v>72.400000000000006</v>
      </c>
      <c r="G492" s="2">
        <v>0</v>
      </c>
    </row>
    <row r="493" spans="1:7" x14ac:dyDescent="0.25">
      <c r="A493" s="9">
        <v>1893</v>
      </c>
      <c r="B493" s="2">
        <v>11</v>
      </c>
      <c r="C493" s="20">
        <v>8.1999999999999993</v>
      </c>
      <c r="D493" s="20">
        <v>1.8</v>
      </c>
      <c r="E493" s="2">
        <v>10</v>
      </c>
      <c r="F493" s="2">
        <v>36.799999999999997</v>
      </c>
      <c r="G493" s="2">
        <v>0</v>
      </c>
    </row>
    <row r="494" spans="1:7" x14ac:dyDescent="0.25">
      <c r="A494" s="9">
        <v>1893</v>
      </c>
      <c r="B494" s="2">
        <v>12</v>
      </c>
      <c r="C494" s="20">
        <v>7.7</v>
      </c>
      <c r="D494" s="20">
        <v>2.5</v>
      </c>
      <c r="E494" s="2">
        <v>5</v>
      </c>
      <c r="F494" s="2">
        <v>71</v>
      </c>
      <c r="G494" s="2">
        <v>0</v>
      </c>
    </row>
    <row r="495" spans="1:7" x14ac:dyDescent="0.25">
      <c r="A495" s="9">
        <v>1894</v>
      </c>
      <c r="B495" s="2">
        <v>1</v>
      </c>
      <c r="C495" s="20">
        <v>6.2</v>
      </c>
      <c r="D495" s="20">
        <v>0.7</v>
      </c>
      <c r="E495" s="2">
        <v>11</v>
      </c>
      <c r="F495" s="2">
        <v>119.3</v>
      </c>
      <c r="G495" s="2">
        <v>0</v>
      </c>
    </row>
    <row r="496" spans="1:7" x14ac:dyDescent="0.25">
      <c r="A496" s="9">
        <v>1894</v>
      </c>
      <c r="B496" s="2">
        <v>2</v>
      </c>
      <c r="C496" s="20">
        <v>9</v>
      </c>
      <c r="D496" s="20">
        <v>2.5</v>
      </c>
      <c r="E496" s="2">
        <v>3</v>
      </c>
      <c r="F496" s="2">
        <v>89.9</v>
      </c>
      <c r="G496" s="2">
        <v>0</v>
      </c>
    </row>
    <row r="497" spans="1:7" x14ac:dyDescent="0.25">
      <c r="A497" s="9">
        <v>1894</v>
      </c>
      <c r="B497" s="2">
        <v>3</v>
      </c>
      <c r="C497" s="20">
        <v>11.1</v>
      </c>
      <c r="D497" s="20">
        <v>1.9</v>
      </c>
      <c r="E497" s="2">
        <v>5</v>
      </c>
      <c r="F497" s="2">
        <v>44.8</v>
      </c>
      <c r="G497" s="2">
        <v>0</v>
      </c>
    </row>
    <row r="498" spans="1:7" x14ac:dyDescent="0.25">
      <c r="A498" s="9">
        <v>1894</v>
      </c>
      <c r="B498" s="2">
        <v>4</v>
      </c>
      <c r="C498" s="20">
        <v>12.7</v>
      </c>
      <c r="D498" s="20">
        <v>5.7</v>
      </c>
      <c r="E498" s="2">
        <v>0</v>
      </c>
      <c r="F498" s="2">
        <v>65.599999999999994</v>
      </c>
      <c r="G498" s="2">
        <v>0</v>
      </c>
    </row>
    <row r="499" spans="1:7" x14ac:dyDescent="0.25">
      <c r="A499" s="9">
        <v>1894</v>
      </c>
      <c r="B499" s="2">
        <v>5</v>
      </c>
      <c r="C499" s="20">
        <v>12.6</v>
      </c>
      <c r="D499" s="20">
        <v>3.8</v>
      </c>
      <c r="E499" s="2">
        <v>4</v>
      </c>
      <c r="F499" s="2">
        <v>65.8</v>
      </c>
      <c r="G499" s="2">
        <v>0</v>
      </c>
    </row>
    <row r="500" spans="1:7" x14ac:dyDescent="0.25">
      <c r="A500" s="9">
        <v>1894</v>
      </c>
      <c r="B500" s="2">
        <v>6</v>
      </c>
      <c r="C500" s="20">
        <v>16.7</v>
      </c>
      <c r="D500" s="20">
        <v>7.9</v>
      </c>
      <c r="E500" s="2">
        <v>0</v>
      </c>
      <c r="F500" s="2">
        <v>77.3</v>
      </c>
      <c r="G500" s="2">
        <v>0</v>
      </c>
    </row>
    <row r="501" spans="1:7" x14ac:dyDescent="0.25">
      <c r="A501" s="9">
        <v>1894</v>
      </c>
      <c r="B501" s="2">
        <v>7</v>
      </c>
      <c r="C501" s="20">
        <v>18.7</v>
      </c>
      <c r="D501" s="20">
        <v>10.5</v>
      </c>
      <c r="E501" s="2">
        <v>0</v>
      </c>
      <c r="F501" s="2">
        <v>86.5</v>
      </c>
      <c r="G501" s="2">
        <v>0</v>
      </c>
    </row>
    <row r="502" spans="1:7" x14ac:dyDescent="0.25">
      <c r="A502" s="9">
        <v>1894</v>
      </c>
      <c r="B502" s="2">
        <v>8</v>
      </c>
      <c r="C502" s="20">
        <v>16.7</v>
      </c>
      <c r="D502" s="20">
        <v>10</v>
      </c>
      <c r="E502" s="2">
        <v>0</v>
      </c>
      <c r="F502" s="2">
        <v>59.2</v>
      </c>
      <c r="G502" s="2">
        <v>0</v>
      </c>
    </row>
    <row r="503" spans="1:7" x14ac:dyDescent="0.25">
      <c r="A503" s="9">
        <v>1894</v>
      </c>
      <c r="B503" s="2">
        <v>9</v>
      </c>
      <c r="C503" s="20">
        <v>15.4</v>
      </c>
      <c r="D503" s="20">
        <v>5.6</v>
      </c>
      <c r="E503" s="2">
        <v>0</v>
      </c>
      <c r="F503" s="2">
        <v>2</v>
      </c>
      <c r="G503" s="2">
        <v>0</v>
      </c>
    </row>
    <row r="504" spans="1:7" x14ac:dyDescent="0.25">
      <c r="A504" s="9">
        <v>1894</v>
      </c>
      <c r="B504" s="2">
        <v>10</v>
      </c>
      <c r="C504" s="20">
        <v>12.4</v>
      </c>
      <c r="D504" s="20">
        <v>5</v>
      </c>
      <c r="E504" s="2">
        <v>5</v>
      </c>
      <c r="F504" s="2">
        <v>112.3</v>
      </c>
      <c r="G504" s="2">
        <v>0</v>
      </c>
    </row>
    <row r="505" spans="1:7" x14ac:dyDescent="0.25">
      <c r="A505" s="9">
        <v>1894</v>
      </c>
      <c r="B505" s="2">
        <v>11</v>
      </c>
      <c r="C505" s="20">
        <v>10.199999999999999</v>
      </c>
      <c r="D505" s="20">
        <v>4</v>
      </c>
      <c r="E505" s="2">
        <v>3</v>
      </c>
      <c r="F505" s="2">
        <v>51.2</v>
      </c>
      <c r="G505" s="2">
        <v>0</v>
      </c>
    </row>
    <row r="506" spans="1:7" x14ac:dyDescent="0.25">
      <c r="A506" s="9">
        <v>1894</v>
      </c>
      <c r="B506" s="2">
        <v>12</v>
      </c>
      <c r="C506" s="20">
        <v>8.1</v>
      </c>
      <c r="D506" s="20">
        <v>2.6</v>
      </c>
      <c r="E506" s="2">
        <v>6</v>
      </c>
      <c r="F506" s="2">
        <v>69</v>
      </c>
      <c r="G506" s="2">
        <v>0</v>
      </c>
    </row>
    <row r="507" spans="1:7" x14ac:dyDescent="0.25">
      <c r="A507" s="9">
        <v>1895</v>
      </c>
      <c r="B507" s="2">
        <v>1</v>
      </c>
      <c r="C507" s="20">
        <v>2.9</v>
      </c>
      <c r="D507" s="20">
        <v>-2.5</v>
      </c>
      <c r="E507" s="2">
        <v>21</v>
      </c>
      <c r="F507" s="2">
        <v>53.2</v>
      </c>
      <c r="G507" s="2">
        <v>0</v>
      </c>
    </row>
    <row r="508" spans="1:7" x14ac:dyDescent="0.25">
      <c r="A508" s="9">
        <v>1895</v>
      </c>
      <c r="B508" s="2">
        <v>2</v>
      </c>
      <c r="C508" s="20">
        <v>3.1</v>
      </c>
      <c r="D508" s="20">
        <v>-4.2</v>
      </c>
      <c r="E508" s="2">
        <v>22</v>
      </c>
      <c r="F508" s="2">
        <v>9.6999999999999993</v>
      </c>
      <c r="G508" s="2">
        <v>0</v>
      </c>
    </row>
    <row r="509" spans="1:7" x14ac:dyDescent="0.25">
      <c r="A509" s="9">
        <v>1895</v>
      </c>
      <c r="B509" s="2">
        <v>3</v>
      </c>
      <c r="C509" s="20">
        <v>8.9</v>
      </c>
      <c r="D509" s="20">
        <v>2.8</v>
      </c>
      <c r="E509" s="2">
        <v>6</v>
      </c>
      <c r="F509" s="2">
        <v>85.5</v>
      </c>
      <c r="G509" s="2">
        <v>0</v>
      </c>
    </row>
    <row r="510" spans="1:7" x14ac:dyDescent="0.25">
      <c r="A510" s="9">
        <v>1895</v>
      </c>
      <c r="B510" s="2">
        <v>4</v>
      </c>
      <c r="C510" s="20">
        <v>11.8</v>
      </c>
      <c r="D510" s="20">
        <v>3.6</v>
      </c>
      <c r="E510" s="2">
        <v>4</v>
      </c>
      <c r="F510" s="2">
        <v>29.1</v>
      </c>
      <c r="G510" s="2">
        <v>0</v>
      </c>
    </row>
    <row r="511" spans="1:7" x14ac:dyDescent="0.25">
      <c r="A511" s="9">
        <v>1895</v>
      </c>
      <c r="B511" s="2">
        <v>5</v>
      </c>
      <c r="C511" s="20">
        <v>16.899999999999999</v>
      </c>
      <c r="D511" s="20">
        <v>6.1</v>
      </c>
      <c r="E511" s="2">
        <v>0</v>
      </c>
      <c r="F511" s="2">
        <v>6.7</v>
      </c>
      <c r="G511" s="2">
        <v>0</v>
      </c>
    </row>
    <row r="512" spans="1:7" x14ac:dyDescent="0.25">
      <c r="A512" s="9">
        <v>1895</v>
      </c>
      <c r="B512" s="2">
        <v>6</v>
      </c>
      <c r="C512" s="20">
        <v>20</v>
      </c>
      <c r="D512" s="20">
        <v>8</v>
      </c>
      <c r="E512" s="2">
        <v>0</v>
      </c>
      <c r="F512" s="2">
        <v>56.9</v>
      </c>
      <c r="G512" s="2">
        <v>0</v>
      </c>
    </row>
    <row r="513" spans="1:7" x14ac:dyDescent="0.25">
      <c r="A513" s="9">
        <v>1895</v>
      </c>
      <c r="B513" s="2">
        <v>7</v>
      </c>
      <c r="C513" s="20">
        <v>17.8</v>
      </c>
      <c r="D513" s="20">
        <v>9.6</v>
      </c>
      <c r="E513" s="2">
        <v>0</v>
      </c>
      <c r="F513" s="2">
        <v>134</v>
      </c>
      <c r="G513" s="2">
        <v>0</v>
      </c>
    </row>
    <row r="514" spans="1:7" x14ac:dyDescent="0.25">
      <c r="A514" s="9">
        <v>1895</v>
      </c>
      <c r="B514" s="2">
        <v>8</v>
      </c>
      <c r="C514" s="20">
        <v>18.100000000000001</v>
      </c>
      <c r="D514" s="20">
        <v>10.3</v>
      </c>
      <c r="E514" s="2">
        <v>0</v>
      </c>
      <c r="F514" s="2">
        <v>115.3</v>
      </c>
      <c r="G514" s="2">
        <v>0</v>
      </c>
    </row>
    <row r="515" spans="1:7" x14ac:dyDescent="0.25">
      <c r="A515" s="9">
        <v>1895</v>
      </c>
      <c r="B515" s="2">
        <v>9</v>
      </c>
      <c r="C515" s="20">
        <v>19</v>
      </c>
      <c r="D515" s="20">
        <v>9.8000000000000007</v>
      </c>
      <c r="E515" s="2">
        <v>0</v>
      </c>
      <c r="F515" s="2">
        <v>30.6</v>
      </c>
      <c r="G515" s="2">
        <v>0</v>
      </c>
    </row>
    <row r="516" spans="1:7" x14ac:dyDescent="0.25">
      <c r="A516" s="9">
        <v>1895</v>
      </c>
      <c r="B516" s="2">
        <v>10</v>
      </c>
      <c r="C516" s="20">
        <v>10.7</v>
      </c>
      <c r="D516" s="20">
        <v>2.7</v>
      </c>
      <c r="E516" s="2">
        <v>9</v>
      </c>
      <c r="F516" s="2">
        <v>81</v>
      </c>
      <c r="G516" s="2">
        <v>0</v>
      </c>
    </row>
    <row r="517" spans="1:7" x14ac:dyDescent="0.25">
      <c r="A517" s="9">
        <v>1895</v>
      </c>
      <c r="B517" s="2">
        <v>11</v>
      </c>
      <c r="C517" s="20">
        <v>9.5</v>
      </c>
      <c r="D517" s="20">
        <v>3.4</v>
      </c>
      <c r="E517" s="2">
        <v>5</v>
      </c>
      <c r="F517" s="2">
        <v>76.599999999999994</v>
      </c>
      <c r="G517" s="2">
        <v>0</v>
      </c>
    </row>
    <row r="518" spans="1:7" x14ac:dyDescent="0.25">
      <c r="A518" s="9">
        <v>1895</v>
      </c>
      <c r="B518" s="2">
        <v>12</v>
      </c>
      <c r="C518" s="20">
        <v>5.9</v>
      </c>
      <c r="D518" s="20">
        <v>1.3</v>
      </c>
      <c r="E518" s="2">
        <v>7</v>
      </c>
      <c r="F518" s="2">
        <v>93.8</v>
      </c>
      <c r="G518" s="2">
        <v>0</v>
      </c>
    </row>
    <row r="519" spans="1:7" x14ac:dyDescent="0.25">
      <c r="A519" s="9">
        <v>1896</v>
      </c>
      <c r="B519" s="2">
        <v>1</v>
      </c>
      <c r="C519" s="20">
        <v>8</v>
      </c>
      <c r="D519" s="20">
        <v>3.1</v>
      </c>
      <c r="E519" s="2">
        <v>5</v>
      </c>
      <c r="F519" s="2">
        <v>41.6</v>
      </c>
      <c r="G519" s="2">
        <v>0</v>
      </c>
    </row>
    <row r="520" spans="1:7" x14ac:dyDescent="0.25">
      <c r="A520" s="9">
        <v>1896</v>
      </c>
      <c r="B520" s="2">
        <v>2</v>
      </c>
      <c r="C520" s="20">
        <v>9.1999999999999993</v>
      </c>
      <c r="D520" s="20">
        <v>4</v>
      </c>
      <c r="E520" s="2">
        <v>0</v>
      </c>
      <c r="F520" s="2">
        <v>32.200000000000003</v>
      </c>
      <c r="G520" s="2">
        <v>0</v>
      </c>
    </row>
    <row r="521" spans="1:7" x14ac:dyDescent="0.25">
      <c r="A521" s="9">
        <v>1896</v>
      </c>
      <c r="B521" s="2">
        <v>3</v>
      </c>
      <c r="C521" s="20">
        <v>9.8000000000000007</v>
      </c>
      <c r="D521" s="20">
        <v>2.6</v>
      </c>
      <c r="E521" s="2">
        <v>1</v>
      </c>
      <c r="F521" s="2">
        <v>73.2</v>
      </c>
      <c r="G521" s="2">
        <v>0</v>
      </c>
    </row>
    <row r="522" spans="1:7" x14ac:dyDescent="0.25">
      <c r="A522" s="9">
        <v>1896</v>
      </c>
      <c r="B522" s="2">
        <v>4</v>
      </c>
      <c r="C522" s="20">
        <v>13.4</v>
      </c>
      <c r="D522" s="20">
        <v>5.2</v>
      </c>
      <c r="E522" s="2">
        <v>0</v>
      </c>
      <c r="F522" s="2">
        <v>32.299999999999997</v>
      </c>
      <c r="G522" s="2">
        <v>0</v>
      </c>
    </row>
    <row r="523" spans="1:7" x14ac:dyDescent="0.25">
      <c r="A523" s="9">
        <v>1896</v>
      </c>
      <c r="B523" s="2">
        <v>5</v>
      </c>
      <c r="C523" s="20">
        <v>17.600000000000001</v>
      </c>
      <c r="D523" s="20">
        <v>6.7</v>
      </c>
      <c r="E523" s="2">
        <v>1</v>
      </c>
      <c r="F523" s="2">
        <v>15.8</v>
      </c>
      <c r="G523" s="2">
        <v>0</v>
      </c>
    </row>
    <row r="524" spans="1:7" x14ac:dyDescent="0.25">
      <c r="A524" s="9">
        <v>1896</v>
      </c>
      <c r="B524" s="2">
        <v>6</v>
      </c>
      <c r="C524" s="20">
        <v>19.399999999999999</v>
      </c>
      <c r="D524" s="20">
        <v>10.1</v>
      </c>
      <c r="E524" s="2">
        <v>0</v>
      </c>
      <c r="F524" s="2">
        <v>84.2</v>
      </c>
      <c r="G524" s="2">
        <v>0</v>
      </c>
    </row>
    <row r="525" spans="1:7" x14ac:dyDescent="0.25">
      <c r="A525" s="9">
        <v>1896</v>
      </c>
      <c r="B525" s="2">
        <v>7</v>
      </c>
      <c r="C525" s="20">
        <v>18.3</v>
      </c>
      <c r="D525" s="20">
        <v>10</v>
      </c>
      <c r="E525" s="2">
        <v>0</v>
      </c>
      <c r="F525" s="2">
        <v>172.7</v>
      </c>
      <c r="G525" s="2">
        <v>0</v>
      </c>
    </row>
    <row r="526" spans="1:7" x14ac:dyDescent="0.25">
      <c r="A526" s="9">
        <v>1896</v>
      </c>
      <c r="B526" s="2">
        <v>8</v>
      </c>
      <c r="C526" s="20">
        <v>17.399999999999999</v>
      </c>
      <c r="D526" s="20">
        <v>8.6</v>
      </c>
      <c r="E526" s="2">
        <v>0</v>
      </c>
      <c r="F526" s="2">
        <v>41.4</v>
      </c>
      <c r="G526" s="2">
        <v>0</v>
      </c>
    </row>
    <row r="527" spans="1:7" x14ac:dyDescent="0.25">
      <c r="A527" s="9">
        <v>1896</v>
      </c>
      <c r="B527" s="2">
        <v>9</v>
      </c>
      <c r="C527" s="20">
        <v>15.3</v>
      </c>
      <c r="D527" s="20">
        <v>8.1999999999999993</v>
      </c>
      <c r="E527" s="2">
        <v>0</v>
      </c>
      <c r="F527" s="2">
        <v>124.4</v>
      </c>
      <c r="G527" s="2">
        <v>0</v>
      </c>
    </row>
    <row r="528" spans="1:7" x14ac:dyDescent="0.25">
      <c r="A528" s="9">
        <v>1896</v>
      </c>
      <c r="B528" s="2">
        <v>10</v>
      </c>
      <c r="C528" s="20">
        <v>9.8000000000000007</v>
      </c>
      <c r="D528" s="20">
        <v>2.2999999999999998</v>
      </c>
      <c r="E528" s="2">
        <v>7</v>
      </c>
      <c r="F528" s="2">
        <v>55.9</v>
      </c>
      <c r="G528" s="2">
        <v>0</v>
      </c>
    </row>
    <row r="529" spans="1:7" x14ac:dyDescent="0.25">
      <c r="A529" s="9">
        <v>1896</v>
      </c>
      <c r="B529" s="2">
        <v>11</v>
      </c>
      <c r="C529" s="20">
        <v>8.3000000000000007</v>
      </c>
      <c r="D529" s="20">
        <v>2.1</v>
      </c>
      <c r="E529" s="2">
        <v>7</v>
      </c>
      <c r="F529" s="2">
        <v>22.4</v>
      </c>
      <c r="G529" s="2">
        <v>0</v>
      </c>
    </row>
    <row r="530" spans="1:7" x14ac:dyDescent="0.25">
      <c r="A530" s="9">
        <v>1896</v>
      </c>
      <c r="B530" s="2">
        <v>12</v>
      </c>
      <c r="C530" s="20">
        <v>6.6</v>
      </c>
      <c r="D530" s="20">
        <v>0.7</v>
      </c>
      <c r="E530" s="2">
        <v>8</v>
      </c>
      <c r="F530" s="2">
        <v>86.8</v>
      </c>
      <c r="G530" s="2">
        <v>0</v>
      </c>
    </row>
    <row r="531" spans="1:7" x14ac:dyDescent="0.25">
      <c r="A531" s="9">
        <v>1897</v>
      </c>
      <c r="B531" s="2">
        <v>1</v>
      </c>
      <c r="C531" s="20">
        <v>5.4</v>
      </c>
      <c r="D531" s="20">
        <v>-1.3</v>
      </c>
      <c r="E531" s="2">
        <v>18</v>
      </c>
      <c r="F531" s="2">
        <v>38</v>
      </c>
      <c r="G531" s="2">
        <v>0</v>
      </c>
    </row>
    <row r="532" spans="1:7" x14ac:dyDescent="0.25">
      <c r="A532" s="9">
        <v>1897</v>
      </c>
      <c r="B532" s="2">
        <v>2</v>
      </c>
      <c r="C532" s="20">
        <v>8.9</v>
      </c>
      <c r="D532" s="20">
        <v>3.5</v>
      </c>
      <c r="E532" s="2">
        <v>2</v>
      </c>
      <c r="F532" s="2">
        <v>46.9</v>
      </c>
      <c r="G532" s="2">
        <v>0</v>
      </c>
    </row>
    <row r="533" spans="1:7" x14ac:dyDescent="0.25">
      <c r="A533" s="9">
        <v>1897</v>
      </c>
      <c r="B533" s="2">
        <v>3</v>
      </c>
      <c r="C533" s="20">
        <v>9.3000000000000007</v>
      </c>
      <c r="D533" s="20">
        <v>2.6</v>
      </c>
      <c r="E533" s="2">
        <v>6</v>
      </c>
      <c r="F533" s="2">
        <v>103.3</v>
      </c>
      <c r="G533" s="2">
        <v>0</v>
      </c>
    </row>
    <row r="534" spans="1:7" x14ac:dyDescent="0.25">
      <c r="A534" s="9">
        <v>1897</v>
      </c>
      <c r="B534" s="2">
        <v>4</v>
      </c>
      <c r="C534" s="20">
        <v>10.199999999999999</v>
      </c>
      <c r="D534" s="20">
        <v>1.9</v>
      </c>
      <c r="E534" s="2">
        <v>5</v>
      </c>
      <c r="F534" s="2">
        <v>77.3</v>
      </c>
      <c r="G534" s="2">
        <v>0</v>
      </c>
    </row>
    <row r="535" spans="1:7" x14ac:dyDescent="0.25">
      <c r="A535" s="9">
        <v>1897</v>
      </c>
      <c r="B535" s="2">
        <v>5</v>
      </c>
      <c r="C535" s="20">
        <v>14.2</v>
      </c>
      <c r="D535" s="20">
        <v>4.4000000000000004</v>
      </c>
      <c r="E535" s="2">
        <v>0</v>
      </c>
      <c r="F535" s="2">
        <v>50.6</v>
      </c>
      <c r="G535" s="2">
        <v>0</v>
      </c>
    </row>
    <row r="536" spans="1:7" x14ac:dyDescent="0.25">
      <c r="A536" s="9">
        <v>1897</v>
      </c>
      <c r="B536" s="2">
        <v>6</v>
      </c>
      <c r="C536" s="20">
        <v>17.399999999999999</v>
      </c>
      <c r="D536" s="20">
        <v>9.6</v>
      </c>
      <c r="E536" s="2">
        <v>0</v>
      </c>
      <c r="F536" s="2">
        <v>127.1</v>
      </c>
      <c r="G536" s="2">
        <v>0</v>
      </c>
    </row>
    <row r="537" spans="1:7" x14ac:dyDescent="0.25">
      <c r="A537" s="9">
        <v>1897</v>
      </c>
      <c r="B537" s="2">
        <v>7</v>
      </c>
      <c r="C537" s="20">
        <v>20</v>
      </c>
      <c r="D537" s="20">
        <v>10.5</v>
      </c>
      <c r="E537" s="2">
        <v>0</v>
      </c>
      <c r="F537" s="2">
        <v>48.8</v>
      </c>
      <c r="G537" s="2">
        <v>0</v>
      </c>
    </row>
    <row r="538" spans="1:7" x14ac:dyDescent="0.25">
      <c r="A538" s="9">
        <v>1897</v>
      </c>
      <c r="B538" s="2">
        <v>8</v>
      </c>
      <c r="C538" s="20">
        <v>18.5</v>
      </c>
      <c r="D538" s="20">
        <v>10.4</v>
      </c>
      <c r="E538" s="2">
        <v>0</v>
      </c>
      <c r="F538" s="2">
        <v>144.69999999999999</v>
      </c>
      <c r="G538" s="2">
        <v>0</v>
      </c>
    </row>
    <row r="539" spans="1:7" x14ac:dyDescent="0.25">
      <c r="A539" s="9">
        <v>1897</v>
      </c>
      <c r="B539" s="2">
        <v>9</v>
      </c>
      <c r="C539" s="20">
        <v>15.7</v>
      </c>
      <c r="D539" s="20">
        <v>6.7</v>
      </c>
      <c r="E539" s="2">
        <v>0</v>
      </c>
      <c r="F539" s="2">
        <v>31.2</v>
      </c>
      <c r="G539" s="2">
        <v>0</v>
      </c>
    </row>
    <row r="540" spans="1:7" x14ac:dyDescent="0.25">
      <c r="A540" s="9">
        <v>1897</v>
      </c>
      <c r="B540" s="2">
        <v>10</v>
      </c>
      <c r="C540" s="20">
        <v>13.5</v>
      </c>
      <c r="D540" s="20">
        <v>6.5</v>
      </c>
      <c r="E540" s="2">
        <v>0</v>
      </c>
      <c r="F540" s="2">
        <v>57.6</v>
      </c>
      <c r="G540" s="2">
        <v>0</v>
      </c>
    </row>
    <row r="541" spans="1:7" x14ac:dyDescent="0.25">
      <c r="A541" s="9">
        <v>1897</v>
      </c>
      <c r="B541" s="2">
        <v>11</v>
      </c>
      <c r="C541" s="20">
        <v>10.7</v>
      </c>
      <c r="D541" s="20">
        <v>4.5999999999999996</v>
      </c>
      <c r="E541" s="2">
        <v>2</v>
      </c>
      <c r="F541" s="2">
        <v>64.3</v>
      </c>
      <c r="G541" s="2">
        <v>0</v>
      </c>
    </row>
    <row r="542" spans="1:7" x14ac:dyDescent="0.25">
      <c r="A542" s="9">
        <v>1897</v>
      </c>
      <c r="B542" s="2">
        <v>12</v>
      </c>
      <c r="C542" s="20">
        <v>8.4</v>
      </c>
      <c r="D542" s="20">
        <v>2.2000000000000002</v>
      </c>
      <c r="E542" s="2">
        <v>7</v>
      </c>
      <c r="F542" s="2">
        <v>108.7</v>
      </c>
      <c r="G542" s="2">
        <v>0</v>
      </c>
    </row>
    <row r="543" spans="1:7" x14ac:dyDescent="0.25">
      <c r="A543" s="9">
        <v>1898</v>
      </c>
      <c r="B543" s="2">
        <v>1</v>
      </c>
      <c r="C543" s="20">
        <v>9.5</v>
      </c>
      <c r="D543" s="20">
        <v>4.9000000000000004</v>
      </c>
      <c r="E543" s="2">
        <v>1</v>
      </c>
      <c r="F543" s="2">
        <v>41.5</v>
      </c>
      <c r="G543" s="2">
        <v>0</v>
      </c>
    </row>
    <row r="544" spans="1:7" x14ac:dyDescent="0.25">
      <c r="A544" s="9">
        <v>1898</v>
      </c>
      <c r="B544" s="2">
        <v>2</v>
      </c>
      <c r="C544" s="20">
        <v>7.7</v>
      </c>
      <c r="D544" s="20">
        <v>1.2</v>
      </c>
      <c r="E544" s="2">
        <v>8</v>
      </c>
      <c r="F544" s="2">
        <v>81.2</v>
      </c>
      <c r="G544" s="2">
        <v>0</v>
      </c>
    </row>
    <row r="545" spans="1:7" x14ac:dyDescent="0.25">
      <c r="A545" s="9">
        <v>1898</v>
      </c>
      <c r="B545" s="2">
        <v>3</v>
      </c>
      <c r="C545" s="20">
        <v>8.8000000000000007</v>
      </c>
      <c r="D545" s="20">
        <v>0.8</v>
      </c>
      <c r="E545" s="2">
        <v>13</v>
      </c>
      <c r="F545" s="2">
        <v>21.5</v>
      </c>
      <c r="G545" s="2">
        <v>0</v>
      </c>
    </row>
    <row r="546" spans="1:7" x14ac:dyDescent="0.25">
      <c r="A546" s="9">
        <v>1898</v>
      </c>
      <c r="B546" s="2">
        <v>4</v>
      </c>
      <c r="C546" s="20">
        <v>12.9</v>
      </c>
      <c r="D546" s="20">
        <v>4.3</v>
      </c>
      <c r="E546" s="2">
        <v>1</v>
      </c>
      <c r="F546" s="2">
        <v>74.599999999999994</v>
      </c>
      <c r="G546" s="2">
        <v>0</v>
      </c>
    </row>
    <row r="547" spans="1:7" x14ac:dyDescent="0.25">
      <c r="A547" s="9">
        <v>1898</v>
      </c>
      <c r="B547" s="2">
        <v>5</v>
      </c>
      <c r="C547" s="20">
        <v>13.9</v>
      </c>
      <c r="D547" s="20">
        <v>4.8</v>
      </c>
      <c r="E547" s="2">
        <v>0</v>
      </c>
      <c r="F547" s="2">
        <v>91.9</v>
      </c>
      <c r="G547" s="2">
        <v>0</v>
      </c>
    </row>
    <row r="548" spans="1:7" x14ac:dyDescent="0.25">
      <c r="A548" s="9">
        <v>1898</v>
      </c>
      <c r="B548" s="2">
        <v>6</v>
      </c>
      <c r="C548" s="20">
        <v>17.3</v>
      </c>
      <c r="D548" s="20">
        <v>8.3000000000000007</v>
      </c>
      <c r="E548" s="2">
        <v>0</v>
      </c>
      <c r="F548" s="2">
        <v>67.7</v>
      </c>
      <c r="G548" s="2">
        <v>0</v>
      </c>
    </row>
    <row r="549" spans="1:7" x14ac:dyDescent="0.25">
      <c r="A549" s="9">
        <v>1898</v>
      </c>
      <c r="B549" s="2">
        <v>7</v>
      </c>
      <c r="C549" s="20">
        <v>19</v>
      </c>
      <c r="D549" s="20">
        <v>8.8000000000000007</v>
      </c>
      <c r="E549" s="2">
        <v>0</v>
      </c>
      <c r="F549" s="2">
        <v>14.3</v>
      </c>
      <c r="G549" s="2">
        <v>0</v>
      </c>
    </row>
    <row r="550" spans="1:7" x14ac:dyDescent="0.25">
      <c r="A550" s="9">
        <v>1898</v>
      </c>
      <c r="B550" s="2">
        <v>8</v>
      </c>
      <c r="C550" s="20">
        <v>19.100000000000001</v>
      </c>
      <c r="D550" s="20">
        <v>10.5</v>
      </c>
      <c r="E550" s="2">
        <v>1</v>
      </c>
      <c r="F550" s="2">
        <v>88.7</v>
      </c>
      <c r="G550" s="2">
        <v>0</v>
      </c>
    </row>
    <row r="551" spans="1:7" x14ac:dyDescent="0.25">
      <c r="A551" s="9">
        <v>1898</v>
      </c>
      <c r="B551" s="2">
        <v>9</v>
      </c>
      <c r="C551" s="20">
        <v>18.2</v>
      </c>
      <c r="D551" s="20">
        <v>10.5</v>
      </c>
      <c r="E551" s="2">
        <v>0</v>
      </c>
      <c r="F551" s="2">
        <v>111.6</v>
      </c>
      <c r="G551" s="2">
        <v>0</v>
      </c>
    </row>
    <row r="552" spans="1:7" x14ac:dyDescent="0.25">
      <c r="A552" s="9">
        <v>1898</v>
      </c>
      <c r="B552" s="2">
        <v>10</v>
      </c>
      <c r="C552" s="20">
        <v>13.4</v>
      </c>
      <c r="D552" s="20">
        <v>7.4</v>
      </c>
      <c r="E552" s="2">
        <v>0</v>
      </c>
      <c r="F552" s="2">
        <v>81.3</v>
      </c>
      <c r="G552" s="2">
        <v>0</v>
      </c>
    </row>
    <row r="553" spans="1:7" x14ac:dyDescent="0.25">
      <c r="A553" s="9">
        <v>1898</v>
      </c>
      <c r="B553" s="2">
        <v>11</v>
      </c>
      <c r="C553" s="20">
        <v>9.5</v>
      </c>
      <c r="D553" s="20">
        <v>3.8</v>
      </c>
      <c r="E553" s="2">
        <v>4</v>
      </c>
      <c r="F553" s="2">
        <v>64.599999999999994</v>
      </c>
      <c r="G553" s="2">
        <v>0</v>
      </c>
    </row>
    <row r="554" spans="1:7" x14ac:dyDescent="0.25">
      <c r="A554" s="9">
        <v>1898</v>
      </c>
      <c r="B554" s="2">
        <v>12</v>
      </c>
      <c r="C554" s="20">
        <v>9.8000000000000007</v>
      </c>
      <c r="D554" s="20">
        <v>4.5999999999999996</v>
      </c>
      <c r="E554" s="2">
        <v>2</v>
      </c>
      <c r="F554" s="2">
        <v>64.599999999999994</v>
      </c>
      <c r="G554" s="2">
        <v>0</v>
      </c>
    </row>
    <row r="555" spans="1:7" x14ac:dyDescent="0.25">
      <c r="A555" s="9">
        <v>1899</v>
      </c>
      <c r="B555" s="2">
        <v>1</v>
      </c>
      <c r="C555" s="20">
        <v>6.9</v>
      </c>
      <c r="D555" s="20">
        <v>0.8</v>
      </c>
      <c r="E555" s="2">
        <v>11</v>
      </c>
      <c r="F555" s="2">
        <v>67.099999999999994</v>
      </c>
      <c r="G555" s="2">
        <v>0</v>
      </c>
    </row>
    <row r="556" spans="1:7" x14ac:dyDescent="0.25">
      <c r="A556" s="9">
        <v>1899</v>
      </c>
      <c r="B556" s="2">
        <v>2</v>
      </c>
      <c r="C556" s="20">
        <v>8.3000000000000007</v>
      </c>
      <c r="D556" s="20">
        <v>1.9</v>
      </c>
      <c r="E556" s="2">
        <v>6</v>
      </c>
      <c r="F556" s="2">
        <v>68</v>
      </c>
      <c r="G556" s="2">
        <v>0</v>
      </c>
    </row>
    <row r="557" spans="1:7" x14ac:dyDescent="0.25">
      <c r="A557" s="9">
        <v>1899</v>
      </c>
      <c r="B557" s="2">
        <v>3</v>
      </c>
      <c r="C557" s="20">
        <v>10.3</v>
      </c>
      <c r="D557" s="20">
        <v>1.8</v>
      </c>
      <c r="E557" s="2">
        <v>11</v>
      </c>
      <c r="F557" s="2">
        <v>44.5</v>
      </c>
      <c r="G557" s="2">
        <v>0</v>
      </c>
    </row>
    <row r="558" spans="1:7" x14ac:dyDescent="0.25">
      <c r="A558" s="9">
        <v>1899</v>
      </c>
      <c r="B558" s="2">
        <v>4</v>
      </c>
      <c r="C558" s="20">
        <v>11.4</v>
      </c>
      <c r="D558" s="20">
        <v>3.7</v>
      </c>
      <c r="E558" s="2">
        <v>3</v>
      </c>
      <c r="F558" s="2">
        <v>90.5</v>
      </c>
      <c r="G558" s="2">
        <v>0</v>
      </c>
    </row>
    <row r="559" spans="1:7" x14ac:dyDescent="0.25">
      <c r="A559" s="9">
        <v>1899</v>
      </c>
      <c r="B559" s="2">
        <v>5</v>
      </c>
      <c r="C559" s="20">
        <v>14.1</v>
      </c>
      <c r="D559" s="20">
        <v>5</v>
      </c>
      <c r="E559" s="2">
        <v>0</v>
      </c>
      <c r="F559" s="2">
        <v>96.1</v>
      </c>
      <c r="G559" s="2">
        <v>0</v>
      </c>
    </row>
    <row r="560" spans="1:7" x14ac:dyDescent="0.25">
      <c r="A560" s="9">
        <v>1899</v>
      </c>
      <c r="B560" s="2">
        <v>6</v>
      </c>
      <c r="C560" s="20">
        <v>20.100000000000001</v>
      </c>
      <c r="D560" s="20">
        <v>9.6</v>
      </c>
      <c r="E560" s="2">
        <v>0</v>
      </c>
      <c r="F560" s="2">
        <v>71.2</v>
      </c>
      <c r="G560" s="2">
        <v>0</v>
      </c>
    </row>
    <row r="561" spans="1:7" x14ac:dyDescent="0.25">
      <c r="A561" s="9">
        <v>1899</v>
      </c>
      <c r="B561" s="2">
        <v>7</v>
      </c>
      <c r="C561" s="20">
        <v>19.100000000000001</v>
      </c>
      <c r="D561" s="20">
        <v>11.9</v>
      </c>
      <c r="E561" s="2">
        <v>0</v>
      </c>
      <c r="F561" s="2">
        <v>40.299999999999997</v>
      </c>
      <c r="G561" s="2">
        <v>0</v>
      </c>
    </row>
    <row r="562" spans="1:7" x14ac:dyDescent="0.25">
      <c r="A562" s="9">
        <v>1899</v>
      </c>
      <c r="B562" s="2">
        <v>8</v>
      </c>
      <c r="C562" s="20">
        <v>21.5</v>
      </c>
      <c r="D562" s="20">
        <v>11.7</v>
      </c>
      <c r="E562" s="2">
        <v>0</v>
      </c>
      <c r="F562" s="2">
        <v>54.3</v>
      </c>
      <c r="G562" s="2">
        <v>0</v>
      </c>
    </row>
    <row r="563" spans="1:7" x14ac:dyDescent="0.25">
      <c r="A563" s="9">
        <v>1899</v>
      </c>
      <c r="B563" s="2">
        <v>9</v>
      </c>
      <c r="C563" s="20">
        <v>16.100000000000001</v>
      </c>
      <c r="D563" s="20">
        <v>8.3000000000000007</v>
      </c>
      <c r="E563" s="2">
        <v>0</v>
      </c>
      <c r="F563" s="2">
        <v>92.6</v>
      </c>
      <c r="G563" s="2">
        <v>0</v>
      </c>
    </row>
    <row r="564" spans="1:7" x14ac:dyDescent="0.25">
      <c r="A564" s="9">
        <v>1899</v>
      </c>
      <c r="B564" s="2">
        <v>10</v>
      </c>
      <c r="C564" s="20">
        <v>13.9</v>
      </c>
      <c r="D564" s="20">
        <v>5</v>
      </c>
      <c r="E564" s="2">
        <v>1</v>
      </c>
      <c r="F564" s="2">
        <v>43</v>
      </c>
      <c r="G564" s="2">
        <v>0</v>
      </c>
    </row>
    <row r="565" spans="1:7" x14ac:dyDescent="0.25">
      <c r="A565" s="9">
        <v>1899</v>
      </c>
      <c r="B565" s="2">
        <v>11</v>
      </c>
      <c r="C565" s="20">
        <v>11.4</v>
      </c>
      <c r="D565" s="20">
        <v>6.6</v>
      </c>
      <c r="E565" s="2">
        <v>0</v>
      </c>
      <c r="F565" s="2">
        <v>70.3</v>
      </c>
      <c r="G565" s="2">
        <v>0</v>
      </c>
    </row>
    <row r="566" spans="1:7" x14ac:dyDescent="0.25">
      <c r="A566" s="9">
        <v>1899</v>
      </c>
      <c r="B566" s="2">
        <v>12</v>
      </c>
      <c r="C566" s="20">
        <v>6.4</v>
      </c>
      <c r="D566" s="20">
        <v>1.5</v>
      </c>
      <c r="E566" s="2">
        <v>8</v>
      </c>
      <c r="F566" s="2">
        <v>92.6</v>
      </c>
      <c r="G566" s="2">
        <v>0</v>
      </c>
    </row>
    <row r="567" spans="1:7" x14ac:dyDescent="0.25">
      <c r="A567" s="9">
        <v>1900</v>
      </c>
      <c r="B567" s="2">
        <v>1</v>
      </c>
      <c r="C567" s="20">
        <v>7.4</v>
      </c>
      <c r="D567" s="20">
        <v>2.1</v>
      </c>
      <c r="E567" s="2">
        <v>3</v>
      </c>
      <c r="F567" s="2">
        <v>68.3</v>
      </c>
      <c r="G567" s="2">
        <v>0</v>
      </c>
    </row>
    <row r="568" spans="1:7" x14ac:dyDescent="0.25">
      <c r="A568" s="9">
        <v>1900</v>
      </c>
      <c r="B568" s="2">
        <v>2</v>
      </c>
      <c r="C568" s="20">
        <v>5.4</v>
      </c>
      <c r="D568" s="20">
        <v>-1.2</v>
      </c>
      <c r="E568" s="2">
        <v>16</v>
      </c>
      <c r="F568" s="2">
        <v>61.8</v>
      </c>
      <c r="G568" s="2">
        <v>0</v>
      </c>
    </row>
    <row r="569" spans="1:7" x14ac:dyDescent="0.25">
      <c r="A569" s="9">
        <v>1900</v>
      </c>
      <c r="B569" s="2">
        <v>3</v>
      </c>
      <c r="C569" s="20">
        <v>7.2</v>
      </c>
      <c r="D569" s="20">
        <v>0.8</v>
      </c>
      <c r="E569" s="2">
        <v>11</v>
      </c>
      <c r="F569" s="2">
        <v>17.600000000000001</v>
      </c>
      <c r="G569" s="2">
        <v>0</v>
      </c>
    </row>
    <row r="570" spans="1:7" x14ac:dyDescent="0.25">
      <c r="A570" s="9">
        <v>1900</v>
      </c>
      <c r="B570" s="2">
        <v>4</v>
      </c>
      <c r="C570" s="20">
        <v>13</v>
      </c>
      <c r="D570" s="20">
        <v>4.3</v>
      </c>
      <c r="E570" s="2">
        <v>1</v>
      </c>
      <c r="F570" s="2">
        <v>51.1</v>
      </c>
      <c r="G570" s="2">
        <v>0</v>
      </c>
    </row>
    <row r="571" spans="1:7" x14ac:dyDescent="0.25">
      <c r="A571" s="9">
        <v>1900</v>
      </c>
      <c r="B571" s="2">
        <v>5</v>
      </c>
      <c r="C571" s="20">
        <v>14.4</v>
      </c>
      <c r="D571" s="20">
        <v>5.9</v>
      </c>
      <c r="E571" s="2">
        <v>0</v>
      </c>
      <c r="F571" s="2">
        <v>67.599999999999994</v>
      </c>
      <c r="G571" s="2">
        <v>0</v>
      </c>
    </row>
    <row r="572" spans="1:7" x14ac:dyDescent="0.25">
      <c r="A572" s="9">
        <v>1900</v>
      </c>
      <c r="B572" s="2">
        <v>6</v>
      </c>
      <c r="C572" s="20">
        <v>18.399999999999999</v>
      </c>
      <c r="D572" s="20">
        <v>9.6999999999999993</v>
      </c>
      <c r="E572" s="2">
        <v>0</v>
      </c>
      <c r="F572" s="2">
        <v>75</v>
      </c>
      <c r="G572" s="2">
        <v>0</v>
      </c>
    </row>
    <row r="573" spans="1:7" x14ac:dyDescent="0.25">
      <c r="A573" s="9">
        <v>1900</v>
      </c>
      <c r="B573" s="2">
        <v>7</v>
      </c>
      <c r="C573" s="20">
        <v>19.899999999999999</v>
      </c>
      <c r="D573" s="20">
        <v>11.9</v>
      </c>
      <c r="E573" s="2">
        <v>0</v>
      </c>
      <c r="F573" s="2">
        <v>81</v>
      </c>
      <c r="G573" s="2">
        <v>0</v>
      </c>
    </row>
    <row r="574" spans="1:7" x14ac:dyDescent="0.25">
      <c r="A574" s="9">
        <v>1900</v>
      </c>
      <c r="B574" s="2">
        <v>8</v>
      </c>
      <c r="C574" s="20">
        <v>18</v>
      </c>
      <c r="D574" s="20">
        <v>10</v>
      </c>
      <c r="E574" s="2">
        <v>0</v>
      </c>
      <c r="F574" s="2">
        <v>115.6</v>
      </c>
      <c r="G574" s="2">
        <v>0</v>
      </c>
    </row>
    <row r="575" spans="1:7" x14ac:dyDescent="0.25">
      <c r="A575" s="9">
        <v>1900</v>
      </c>
      <c r="B575" s="2">
        <v>9</v>
      </c>
      <c r="C575" s="20">
        <v>17.399999999999999</v>
      </c>
      <c r="D575" s="20">
        <v>8.4</v>
      </c>
      <c r="E575" s="2">
        <v>0</v>
      </c>
      <c r="F575" s="2">
        <v>53.3</v>
      </c>
      <c r="G575" s="2">
        <v>0</v>
      </c>
    </row>
    <row r="576" spans="1:7" x14ac:dyDescent="0.25">
      <c r="A576" s="9">
        <v>1900</v>
      </c>
      <c r="B576" s="2">
        <v>10</v>
      </c>
      <c r="C576" s="20">
        <v>12.5</v>
      </c>
      <c r="D576" s="20">
        <v>5</v>
      </c>
      <c r="E576" s="2">
        <v>0</v>
      </c>
      <c r="F576" s="2">
        <v>93</v>
      </c>
      <c r="G576" s="2">
        <v>0</v>
      </c>
    </row>
    <row r="577" spans="1:7" x14ac:dyDescent="0.25">
      <c r="A577" s="9">
        <v>1900</v>
      </c>
      <c r="B577" s="2">
        <v>11</v>
      </c>
      <c r="C577" s="20">
        <v>9.1</v>
      </c>
      <c r="D577" s="20">
        <v>3.1</v>
      </c>
      <c r="E577" s="2">
        <v>5</v>
      </c>
      <c r="F577" s="2">
        <v>143.6</v>
      </c>
      <c r="G577" s="2">
        <v>0</v>
      </c>
    </row>
    <row r="578" spans="1:7" x14ac:dyDescent="0.25">
      <c r="A578" s="9">
        <v>1900</v>
      </c>
      <c r="B578" s="2">
        <v>12</v>
      </c>
      <c r="C578" s="20">
        <v>9.4</v>
      </c>
      <c r="D578" s="20">
        <v>4.4000000000000004</v>
      </c>
      <c r="E578" s="2">
        <v>0</v>
      </c>
      <c r="F578" s="2">
        <v>94.9</v>
      </c>
      <c r="G578" s="2">
        <v>0</v>
      </c>
    </row>
    <row r="579" spans="1:7" x14ac:dyDescent="0.25">
      <c r="A579" s="9">
        <v>1901</v>
      </c>
      <c r="B579" s="2">
        <v>1</v>
      </c>
      <c r="C579" s="20">
        <v>6.8</v>
      </c>
      <c r="D579" s="20">
        <v>2.2999999999999998</v>
      </c>
      <c r="E579" s="2">
        <v>4</v>
      </c>
      <c r="F579" s="2">
        <v>85.4</v>
      </c>
      <c r="G579" s="2">
        <v>0</v>
      </c>
    </row>
    <row r="580" spans="1:7" x14ac:dyDescent="0.25">
      <c r="A580" s="9">
        <v>1901</v>
      </c>
      <c r="B580" s="2">
        <v>2</v>
      </c>
      <c r="C580" s="20">
        <v>6.3</v>
      </c>
      <c r="D580" s="20">
        <v>0.1</v>
      </c>
      <c r="E580" s="2">
        <v>11</v>
      </c>
      <c r="F580" s="2">
        <v>32.200000000000003</v>
      </c>
      <c r="G580" s="2">
        <v>0</v>
      </c>
    </row>
    <row r="581" spans="1:7" x14ac:dyDescent="0.25">
      <c r="A581" s="9">
        <v>1901</v>
      </c>
      <c r="B581" s="2">
        <v>3</v>
      </c>
      <c r="C581" s="20">
        <v>7.7</v>
      </c>
      <c r="D581" s="20">
        <v>1</v>
      </c>
      <c r="E581" s="2">
        <v>8</v>
      </c>
      <c r="F581" s="2">
        <v>55.4</v>
      </c>
      <c r="G581" s="2">
        <v>0</v>
      </c>
    </row>
    <row r="582" spans="1:7" x14ac:dyDescent="0.25">
      <c r="A582" s="9">
        <v>1901</v>
      </c>
      <c r="B582" s="2">
        <v>4</v>
      </c>
      <c r="C582" s="20">
        <v>12.8</v>
      </c>
      <c r="D582" s="20">
        <v>3.5</v>
      </c>
      <c r="E582" s="2">
        <v>0</v>
      </c>
      <c r="F582" s="2">
        <v>72.8</v>
      </c>
      <c r="G582" s="2">
        <v>0</v>
      </c>
    </row>
    <row r="583" spans="1:7" x14ac:dyDescent="0.25">
      <c r="A583" s="9">
        <v>1901</v>
      </c>
      <c r="B583" s="2">
        <v>5</v>
      </c>
      <c r="C583" s="20">
        <v>16.899999999999999</v>
      </c>
      <c r="D583" s="20">
        <v>5.4</v>
      </c>
      <c r="E583" s="2">
        <v>0</v>
      </c>
      <c r="F583" s="2">
        <v>56.2</v>
      </c>
      <c r="G583" s="2">
        <v>0</v>
      </c>
    </row>
    <row r="584" spans="1:7" x14ac:dyDescent="0.25">
      <c r="A584" s="9">
        <v>1901</v>
      </c>
      <c r="B584" s="2">
        <v>6</v>
      </c>
      <c r="C584" s="20">
        <v>17</v>
      </c>
      <c r="D584" s="20">
        <v>8.6</v>
      </c>
      <c r="E584" s="2">
        <v>0</v>
      </c>
      <c r="F584" s="2">
        <v>48.2</v>
      </c>
      <c r="G584" s="2">
        <v>0</v>
      </c>
    </row>
    <row r="585" spans="1:7" x14ac:dyDescent="0.25">
      <c r="A585" s="9">
        <v>1901</v>
      </c>
      <c r="B585" s="2">
        <v>7</v>
      </c>
      <c r="C585" s="20">
        <v>20.8</v>
      </c>
      <c r="D585" s="20">
        <v>12.2</v>
      </c>
      <c r="E585" s="2">
        <v>0</v>
      </c>
      <c r="F585" s="2">
        <v>22.1</v>
      </c>
      <c r="G585" s="2">
        <v>0</v>
      </c>
    </row>
    <row r="586" spans="1:7" x14ac:dyDescent="0.25">
      <c r="A586" s="9">
        <v>1901</v>
      </c>
      <c r="B586" s="2">
        <v>8</v>
      </c>
      <c r="C586" s="20">
        <v>18.7</v>
      </c>
      <c r="D586" s="20">
        <v>10.4</v>
      </c>
      <c r="E586" s="2">
        <v>0</v>
      </c>
      <c r="F586" s="2">
        <v>107.4</v>
      </c>
      <c r="G586" s="2">
        <v>0</v>
      </c>
    </row>
    <row r="587" spans="1:7" x14ac:dyDescent="0.25">
      <c r="A587" s="9">
        <v>1901</v>
      </c>
      <c r="B587" s="2">
        <v>9</v>
      </c>
      <c r="C587" s="20">
        <v>16.3</v>
      </c>
      <c r="D587" s="20">
        <v>9.6</v>
      </c>
      <c r="E587" s="2">
        <v>0</v>
      </c>
      <c r="F587" s="2">
        <v>83</v>
      </c>
      <c r="G587" s="2">
        <v>0</v>
      </c>
    </row>
    <row r="588" spans="1:7" x14ac:dyDescent="0.25">
      <c r="A588" s="9">
        <v>1901</v>
      </c>
      <c r="B588" s="2">
        <v>10</v>
      </c>
      <c r="C588" s="20">
        <v>12.5</v>
      </c>
      <c r="D588" s="20">
        <v>5.4</v>
      </c>
      <c r="E588" s="2">
        <v>1</v>
      </c>
      <c r="F588" s="2">
        <v>80.2</v>
      </c>
      <c r="G588" s="2">
        <v>0</v>
      </c>
    </row>
    <row r="589" spans="1:7" x14ac:dyDescent="0.25">
      <c r="A589" s="9">
        <v>1901</v>
      </c>
      <c r="B589" s="2">
        <v>11</v>
      </c>
      <c r="C589" s="20">
        <v>9.1999999999999993</v>
      </c>
      <c r="D589" s="20">
        <v>3.7</v>
      </c>
      <c r="E589" s="2">
        <v>5</v>
      </c>
      <c r="F589" s="2">
        <v>98.6</v>
      </c>
      <c r="G589" s="2">
        <v>0</v>
      </c>
    </row>
    <row r="590" spans="1:7" x14ac:dyDescent="0.25">
      <c r="A590" s="9">
        <v>1901</v>
      </c>
      <c r="B590" s="2">
        <v>12</v>
      </c>
      <c r="C590" s="20">
        <v>6</v>
      </c>
      <c r="D590" s="20">
        <v>0.7</v>
      </c>
      <c r="E590" s="2">
        <v>13</v>
      </c>
      <c r="F590" s="2">
        <v>83.1</v>
      </c>
      <c r="G590" s="2">
        <v>0</v>
      </c>
    </row>
    <row r="591" spans="1:7" x14ac:dyDescent="0.25">
      <c r="A591" s="9">
        <v>1902</v>
      </c>
      <c r="B591" s="2">
        <v>1</v>
      </c>
      <c r="C591" s="20">
        <v>6.9</v>
      </c>
      <c r="D591" s="20">
        <v>2.1</v>
      </c>
      <c r="E591" s="2">
        <v>11</v>
      </c>
      <c r="F591" s="2">
        <v>49.9</v>
      </c>
      <c r="G591" s="2">
        <v>0</v>
      </c>
    </row>
    <row r="592" spans="1:7" x14ac:dyDescent="0.25">
      <c r="A592" s="9">
        <v>1902</v>
      </c>
      <c r="B592" s="2">
        <v>2</v>
      </c>
      <c r="C592" s="20">
        <v>5</v>
      </c>
      <c r="D592" s="20">
        <v>-0.5</v>
      </c>
      <c r="E592" s="2">
        <v>11</v>
      </c>
      <c r="F592" s="2">
        <v>67.900000000000006</v>
      </c>
      <c r="G592" s="2">
        <v>0</v>
      </c>
    </row>
    <row r="593" spans="1:7" x14ac:dyDescent="0.25">
      <c r="A593" s="9">
        <v>1902</v>
      </c>
      <c r="B593" s="2">
        <v>3</v>
      </c>
      <c r="C593" s="20">
        <v>10.199999999999999</v>
      </c>
      <c r="D593" s="20">
        <v>4</v>
      </c>
      <c r="E593" s="2">
        <v>3</v>
      </c>
      <c r="F593" s="2">
        <v>42.7</v>
      </c>
      <c r="G593" s="2">
        <v>0</v>
      </c>
    </row>
    <row r="594" spans="1:7" x14ac:dyDescent="0.25">
      <c r="A594" s="9">
        <v>1902</v>
      </c>
      <c r="B594" s="2">
        <v>4</v>
      </c>
      <c r="C594" s="20">
        <v>11.9</v>
      </c>
      <c r="D594" s="20">
        <v>3.1</v>
      </c>
      <c r="E594" s="2">
        <v>5</v>
      </c>
      <c r="F594" s="2">
        <v>59.5</v>
      </c>
      <c r="G594" s="2">
        <v>0</v>
      </c>
    </row>
    <row r="595" spans="1:7" x14ac:dyDescent="0.25">
      <c r="A595" s="9">
        <v>1902</v>
      </c>
      <c r="B595" s="2">
        <v>5</v>
      </c>
      <c r="C595" s="20">
        <v>12.9</v>
      </c>
      <c r="D595" s="20">
        <v>4.5</v>
      </c>
      <c r="E595" s="2">
        <v>0</v>
      </c>
      <c r="F595" s="2">
        <v>119.5</v>
      </c>
      <c r="G595" s="2">
        <v>0</v>
      </c>
    </row>
    <row r="596" spans="1:7" x14ac:dyDescent="0.25">
      <c r="A596" s="9">
        <v>1902</v>
      </c>
      <c r="B596" s="2">
        <v>6</v>
      </c>
      <c r="C596" s="20">
        <v>16.100000000000001</v>
      </c>
      <c r="D596" s="20">
        <v>8.9</v>
      </c>
      <c r="E596" s="2">
        <v>0</v>
      </c>
      <c r="F596" s="2">
        <v>41.6</v>
      </c>
      <c r="G596" s="2">
        <v>0</v>
      </c>
    </row>
    <row r="597" spans="1:7" x14ac:dyDescent="0.25">
      <c r="A597" s="9">
        <v>1902</v>
      </c>
      <c r="B597" s="2">
        <v>7</v>
      </c>
      <c r="C597" s="20">
        <v>17.5</v>
      </c>
      <c r="D597" s="20">
        <v>10</v>
      </c>
      <c r="E597" s="2">
        <v>0</v>
      </c>
      <c r="F597" s="2">
        <v>116.2</v>
      </c>
      <c r="G597" s="2">
        <v>0</v>
      </c>
    </row>
    <row r="598" spans="1:7" x14ac:dyDescent="0.25">
      <c r="A598" s="9">
        <v>1902</v>
      </c>
      <c r="B598" s="2">
        <v>8</v>
      </c>
      <c r="C598" s="20">
        <v>17.7</v>
      </c>
      <c r="D598" s="20">
        <v>9.5</v>
      </c>
      <c r="E598" s="2">
        <v>0</v>
      </c>
      <c r="F598" s="2">
        <v>50.9</v>
      </c>
      <c r="G598" s="2">
        <v>0</v>
      </c>
    </row>
    <row r="599" spans="1:7" x14ac:dyDescent="0.25">
      <c r="A599" s="9">
        <v>1902</v>
      </c>
      <c r="B599" s="2">
        <v>9</v>
      </c>
      <c r="C599" s="20">
        <v>16.8</v>
      </c>
      <c r="D599" s="20">
        <v>9</v>
      </c>
      <c r="E599" s="2">
        <v>0</v>
      </c>
      <c r="F599" s="2">
        <v>75.900000000000006</v>
      </c>
      <c r="G599" s="2">
        <v>0</v>
      </c>
    </row>
    <row r="600" spans="1:7" x14ac:dyDescent="0.25">
      <c r="A600" s="9">
        <v>1902</v>
      </c>
      <c r="B600" s="2">
        <v>10</v>
      </c>
      <c r="C600" s="20">
        <v>12.6</v>
      </c>
      <c r="D600" s="20">
        <v>6</v>
      </c>
      <c r="E600" s="2">
        <v>0</v>
      </c>
      <c r="F600" s="2">
        <v>40.1</v>
      </c>
      <c r="G600" s="2">
        <v>0</v>
      </c>
    </row>
    <row r="601" spans="1:7" x14ac:dyDescent="0.25">
      <c r="A601" s="9">
        <v>1902</v>
      </c>
      <c r="B601" s="2">
        <v>11</v>
      </c>
      <c r="C601" s="20">
        <v>10</v>
      </c>
      <c r="D601" s="20">
        <v>4.5</v>
      </c>
      <c r="E601" s="2">
        <v>1</v>
      </c>
      <c r="F601" s="2">
        <v>72.400000000000006</v>
      </c>
      <c r="G601" s="2">
        <v>0</v>
      </c>
    </row>
    <row r="602" spans="1:7" x14ac:dyDescent="0.25">
      <c r="A602" s="9">
        <v>1902</v>
      </c>
      <c r="B602" s="2">
        <v>12</v>
      </c>
      <c r="C602" s="20">
        <v>7.4</v>
      </c>
      <c r="D602" s="20">
        <v>2.9</v>
      </c>
      <c r="E602" s="2">
        <v>6</v>
      </c>
      <c r="F602" s="2">
        <v>72.3</v>
      </c>
      <c r="G602" s="2">
        <v>0</v>
      </c>
    </row>
    <row r="603" spans="1:7" x14ac:dyDescent="0.25">
      <c r="A603" s="9">
        <v>1903</v>
      </c>
      <c r="B603" s="2">
        <v>1</v>
      </c>
      <c r="C603" s="20">
        <v>6.5</v>
      </c>
      <c r="D603" s="20">
        <v>1.2</v>
      </c>
      <c r="E603" s="2">
        <v>8</v>
      </c>
      <c r="F603" s="2">
        <v>119.2</v>
      </c>
      <c r="G603" s="2">
        <v>0</v>
      </c>
    </row>
    <row r="604" spans="1:7" x14ac:dyDescent="0.25">
      <c r="A604" s="9">
        <v>1903</v>
      </c>
      <c r="B604" s="2">
        <v>2</v>
      </c>
      <c r="C604" s="20">
        <v>10.199999999999999</v>
      </c>
      <c r="D604" s="20">
        <v>4.2</v>
      </c>
      <c r="E604" s="2">
        <v>2</v>
      </c>
      <c r="F604" s="2">
        <v>75</v>
      </c>
      <c r="G604" s="2">
        <v>0</v>
      </c>
    </row>
    <row r="605" spans="1:7" x14ac:dyDescent="0.25">
      <c r="A605" s="9">
        <v>1903</v>
      </c>
      <c r="B605" s="2">
        <v>3</v>
      </c>
      <c r="C605" s="20">
        <v>9.6</v>
      </c>
      <c r="D605" s="20">
        <v>2.4</v>
      </c>
      <c r="E605" s="2">
        <v>1</v>
      </c>
      <c r="F605" s="2">
        <v>104.7</v>
      </c>
      <c r="G605" s="2">
        <v>0</v>
      </c>
    </row>
    <row r="606" spans="1:7" x14ac:dyDescent="0.25">
      <c r="A606" s="9">
        <v>1903</v>
      </c>
      <c r="B606" s="2">
        <v>4</v>
      </c>
      <c r="C606" s="20">
        <v>10.5</v>
      </c>
      <c r="D606" s="20">
        <v>2.9</v>
      </c>
      <c r="E606" s="2">
        <v>7</v>
      </c>
      <c r="F606" s="2">
        <v>40.5</v>
      </c>
      <c r="G606" s="2">
        <v>0</v>
      </c>
    </row>
    <row r="607" spans="1:7" x14ac:dyDescent="0.25">
      <c r="A607" s="9">
        <v>1903</v>
      </c>
      <c r="B607" s="2">
        <v>5</v>
      </c>
      <c r="C607" s="20">
        <v>14.6</v>
      </c>
      <c r="D607" s="20">
        <v>6.3</v>
      </c>
      <c r="E607" s="2">
        <v>0</v>
      </c>
      <c r="F607" s="2">
        <v>67.7</v>
      </c>
      <c r="G607" s="2">
        <v>0</v>
      </c>
    </row>
    <row r="608" spans="1:7" x14ac:dyDescent="0.25">
      <c r="A608" s="9">
        <v>1903</v>
      </c>
      <c r="B608" s="2">
        <v>6</v>
      </c>
      <c r="C608" s="20">
        <v>16.8</v>
      </c>
      <c r="D608" s="20">
        <v>8.1</v>
      </c>
      <c r="E608" s="2">
        <v>0</v>
      </c>
      <c r="F608" s="2">
        <v>27.6</v>
      </c>
      <c r="G608" s="2">
        <v>0</v>
      </c>
    </row>
    <row r="609" spans="1:7" x14ac:dyDescent="0.25">
      <c r="A609" s="9">
        <v>1903</v>
      </c>
      <c r="B609" s="2">
        <v>7</v>
      </c>
      <c r="C609" s="20">
        <v>18.3</v>
      </c>
      <c r="D609" s="20">
        <v>10.4</v>
      </c>
      <c r="E609" s="2">
        <v>0</v>
      </c>
      <c r="F609" s="2">
        <v>84.3</v>
      </c>
      <c r="G609" s="2">
        <v>0</v>
      </c>
    </row>
    <row r="610" spans="1:7" x14ac:dyDescent="0.25">
      <c r="A610" s="9">
        <v>1903</v>
      </c>
      <c r="B610" s="2">
        <v>8</v>
      </c>
      <c r="C610" s="20">
        <v>17.3</v>
      </c>
      <c r="D610" s="20">
        <v>9.4</v>
      </c>
      <c r="E610" s="2">
        <v>0</v>
      </c>
      <c r="F610" s="2">
        <v>104.8</v>
      </c>
      <c r="G610" s="2">
        <v>0</v>
      </c>
    </row>
    <row r="611" spans="1:7" x14ac:dyDescent="0.25">
      <c r="A611" s="9">
        <v>1903</v>
      </c>
      <c r="B611" s="2">
        <v>9</v>
      </c>
      <c r="C611" s="20">
        <v>16.100000000000001</v>
      </c>
      <c r="D611" s="20">
        <v>8.8000000000000007</v>
      </c>
      <c r="E611" s="2">
        <v>0</v>
      </c>
      <c r="F611" s="2">
        <v>84.8</v>
      </c>
      <c r="G611" s="2">
        <v>0</v>
      </c>
    </row>
    <row r="612" spans="1:7" x14ac:dyDescent="0.25">
      <c r="A612" s="9">
        <v>1903</v>
      </c>
      <c r="B612" s="2">
        <v>10</v>
      </c>
      <c r="C612" s="20">
        <v>12.4</v>
      </c>
      <c r="D612" s="20">
        <v>6.7</v>
      </c>
      <c r="E612" s="2">
        <v>0</v>
      </c>
      <c r="F612" s="2">
        <v>95.7</v>
      </c>
      <c r="G612" s="2">
        <v>0</v>
      </c>
    </row>
    <row r="613" spans="1:7" x14ac:dyDescent="0.25">
      <c r="A613" s="9">
        <v>1903</v>
      </c>
      <c r="B613" s="2">
        <v>11</v>
      </c>
      <c r="C613" s="20">
        <v>9.3000000000000007</v>
      </c>
      <c r="D613" s="20">
        <v>3.2</v>
      </c>
      <c r="E613" s="2">
        <v>5</v>
      </c>
      <c r="F613" s="2">
        <v>46.3</v>
      </c>
      <c r="G613" s="2">
        <v>0</v>
      </c>
    </row>
    <row r="614" spans="1:7" x14ac:dyDescent="0.25">
      <c r="A614" s="9">
        <v>1903</v>
      </c>
      <c r="B614" s="2">
        <v>12</v>
      </c>
      <c r="C614" s="20">
        <v>6</v>
      </c>
      <c r="D614" s="20">
        <v>1.5</v>
      </c>
      <c r="E614" s="2">
        <v>6</v>
      </c>
      <c r="F614" s="2">
        <v>60</v>
      </c>
      <c r="G614" s="2">
        <v>0</v>
      </c>
    </row>
    <row r="615" spans="1:7" x14ac:dyDescent="0.25">
      <c r="A615" s="9">
        <v>1904</v>
      </c>
      <c r="B615" s="2">
        <v>1</v>
      </c>
      <c r="C615" s="20">
        <v>6.9</v>
      </c>
      <c r="D615" s="20">
        <v>2.1</v>
      </c>
      <c r="E615" s="2">
        <v>3</v>
      </c>
      <c r="F615" s="2">
        <v>76.2</v>
      </c>
      <c r="G615" s="2">
        <v>0</v>
      </c>
    </row>
    <row r="616" spans="1:7" x14ac:dyDescent="0.25">
      <c r="A616" s="9">
        <v>1904</v>
      </c>
      <c r="B616" s="2">
        <v>2</v>
      </c>
      <c r="C616" s="20">
        <v>6</v>
      </c>
      <c r="D616" s="20">
        <v>0.9</v>
      </c>
      <c r="E616" s="2">
        <v>9</v>
      </c>
      <c r="F616" s="2">
        <v>78.599999999999994</v>
      </c>
      <c r="G616" s="2">
        <v>0</v>
      </c>
    </row>
    <row r="617" spans="1:7" x14ac:dyDescent="0.25">
      <c r="A617" s="9">
        <v>1904</v>
      </c>
      <c r="B617" s="2">
        <v>3</v>
      </c>
      <c r="C617" s="20">
        <v>8.3000000000000007</v>
      </c>
      <c r="D617" s="20">
        <v>1.6</v>
      </c>
      <c r="E617" s="2">
        <v>8</v>
      </c>
      <c r="F617" s="2">
        <v>59.2</v>
      </c>
      <c r="G617" s="2">
        <v>0</v>
      </c>
    </row>
    <row r="618" spans="1:7" x14ac:dyDescent="0.25">
      <c r="A618" s="9">
        <v>1904</v>
      </c>
      <c r="B618" s="2">
        <v>4</v>
      </c>
      <c r="C618" s="20">
        <v>12.3</v>
      </c>
      <c r="D618" s="20">
        <v>4.3</v>
      </c>
      <c r="E618" s="2">
        <v>0</v>
      </c>
      <c r="F618" s="2">
        <v>54.5</v>
      </c>
      <c r="G618" s="2">
        <v>0</v>
      </c>
    </row>
    <row r="619" spans="1:7" x14ac:dyDescent="0.25">
      <c r="A619" s="9">
        <v>1904</v>
      </c>
      <c r="B619" s="2">
        <v>5</v>
      </c>
      <c r="C619" s="20">
        <v>14.3</v>
      </c>
      <c r="D619" s="20">
        <v>6</v>
      </c>
      <c r="E619" s="2">
        <v>0</v>
      </c>
      <c r="F619" s="2">
        <v>59.3</v>
      </c>
      <c r="G619" s="2">
        <v>0</v>
      </c>
    </row>
    <row r="620" spans="1:7" x14ac:dyDescent="0.25">
      <c r="A620" s="9">
        <v>1904</v>
      </c>
      <c r="B620" s="2">
        <v>6</v>
      </c>
      <c r="C620" s="20">
        <v>17.600000000000001</v>
      </c>
      <c r="D620" s="20">
        <v>8.9</v>
      </c>
      <c r="E620" s="2">
        <v>0</v>
      </c>
      <c r="F620" s="2">
        <v>36.9</v>
      </c>
      <c r="G620" s="2">
        <v>0</v>
      </c>
    </row>
    <row r="621" spans="1:7" x14ac:dyDescent="0.25">
      <c r="A621" s="9">
        <v>1904</v>
      </c>
      <c r="B621" s="2">
        <v>7</v>
      </c>
      <c r="C621" s="20">
        <v>19.2</v>
      </c>
      <c r="D621" s="20">
        <v>11.2</v>
      </c>
      <c r="E621" s="2">
        <v>0</v>
      </c>
      <c r="F621" s="2">
        <v>95.8</v>
      </c>
      <c r="G621" s="2">
        <v>0</v>
      </c>
    </row>
    <row r="622" spans="1:7" x14ac:dyDescent="0.25">
      <c r="A622" s="9">
        <v>1904</v>
      </c>
      <c r="B622" s="2">
        <v>8</v>
      </c>
      <c r="C622" s="20">
        <v>17.899999999999999</v>
      </c>
      <c r="D622" s="20">
        <v>9.9</v>
      </c>
      <c r="E622" s="2">
        <v>0</v>
      </c>
      <c r="F622" s="2">
        <v>120.3</v>
      </c>
      <c r="G622" s="2">
        <v>0</v>
      </c>
    </row>
    <row r="623" spans="1:7" x14ac:dyDescent="0.25">
      <c r="A623" s="9">
        <v>1904</v>
      </c>
      <c r="B623" s="2">
        <v>9</v>
      </c>
      <c r="C623" s="20">
        <v>16</v>
      </c>
      <c r="D623" s="20">
        <v>8.1</v>
      </c>
      <c r="E623" s="2">
        <v>0</v>
      </c>
      <c r="F623" s="2">
        <v>72.2</v>
      </c>
      <c r="G623" s="2">
        <v>0</v>
      </c>
    </row>
    <row r="624" spans="1:7" x14ac:dyDescent="0.25">
      <c r="A624" s="9">
        <v>1904</v>
      </c>
      <c r="B624" s="2">
        <v>10</v>
      </c>
      <c r="C624" s="20">
        <v>13.3</v>
      </c>
      <c r="D624" s="20">
        <v>5.9</v>
      </c>
      <c r="E624" s="2">
        <v>0</v>
      </c>
      <c r="F624" s="2">
        <v>24.8</v>
      </c>
      <c r="G624" s="2">
        <v>0</v>
      </c>
    </row>
    <row r="625" spans="1:7" x14ac:dyDescent="0.25">
      <c r="A625" s="9">
        <v>1904</v>
      </c>
      <c r="B625" s="2">
        <v>11</v>
      </c>
      <c r="C625" s="20">
        <v>9.1</v>
      </c>
      <c r="D625" s="20">
        <v>3.6</v>
      </c>
      <c r="E625" s="2">
        <v>7</v>
      </c>
      <c r="F625" s="2">
        <v>58.1</v>
      </c>
      <c r="G625" s="2">
        <v>0</v>
      </c>
    </row>
    <row r="626" spans="1:7" x14ac:dyDescent="0.25">
      <c r="A626" s="9">
        <v>1904</v>
      </c>
      <c r="B626" s="2">
        <v>12</v>
      </c>
      <c r="C626" s="20">
        <v>7.3</v>
      </c>
      <c r="D626" s="20">
        <v>2</v>
      </c>
      <c r="E626" s="2">
        <v>6</v>
      </c>
      <c r="F626" s="2">
        <v>48.9</v>
      </c>
      <c r="G626" s="2">
        <v>0</v>
      </c>
    </row>
    <row r="627" spans="1:7" x14ac:dyDescent="0.25">
      <c r="A627" s="9">
        <v>1905</v>
      </c>
      <c r="B627" s="2">
        <v>1</v>
      </c>
      <c r="C627" s="20">
        <v>7.6</v>
      </c>
      <c r="D627" s="20">
        <v>3.2</v>
      </c>
      <c r="E627" s="2">
        <v>1</v>
      </c>
      <c r="F627" s="2">
        <v>59.8</v>
      </c>
      <c r="G627" s="2">
        <v>0</v>
      </c>
    </row>
    <row r="628" spans="1:7" x14ac:dyDescent="0.25">
      <c r="A628" s="9">
        <v>1905</v>
      </c>
      <c r="B628" s="2">
        <v>2</v>
      </c>
      <c r="C628" s="20">
        <v>8</v>
      </c>
      <c r="D628" s="20">
        <v>2.1</v>
      </c>
      <c r="E628" s="2">
        <v>6</v>
      </c>
      <c r="F628" s="2">
        <v>44</v>
      </c>
      <c r="G628" s="2">
        <v>0</v>
      </c>
    </row>
    <row r="629" spans="1:7" x14ac:dyDescent="0.25">
      <c r="A629" s="9">
        <v>1905</v>
      </c>
      <c r="B629" s="2">
        <v>3</v>
      </c>
      <c r="C629" s="20">
        <v>10.1</v>
      </c>
      <c r="D629" s="20">
        <v>2.2999999999999998</v>
      </c>
      <c r="E629" s="2">
        <v>2</v>
      </c>
      <c r="F629" s="2">
        <v>90.6</v>
      </c>
      <c r="G629" s="2">
        <v>0</v>
      </c>
    </row>
    <row r="630" spans="1:7" x14ac:dyDescent="0.25">
      <c r="A630" s="9">
        <v>1905</v>
      </c>
      <c r="B630" s="2">
        <v>4</v>
      </c>
      <c r="C630" s="20">
        <v>10.8</v>
      </c>
      <c r="D630" s="20">
        <v>3.1</v>
      </c>
      <c r="E630" s="2">
        <v>3</v>
      </c>
      <c r="F630" s="2">
        <v>54.7</v>
      </c>
      <c r="G630" s="2">
        <v>0</v>
      </c>
    </row>
    <row r="631" spans="1:7" x14ac:dyDescent="0.25">
      <c r="A631" s="9">
        <v>1905</v>
      </c>
      <c r="B631" s="2">
        <v>5</v>
      </c>
      <c r="C631" s="20">
        <v>16</v>
      </c>
      <c r="D631" s="20">
        <v>6</v>
      </c>
      <c r="E631" s="2">
        <v>0</v>
      </c>
      <c r="F631" s="2">
        <v>41.7</v>
      </c>
      <c r="G631" s="2">
        <v>0</v>
      </c>
    </row>
    <row r="632" spans="1:7" x14ac:dyDescent="0.25">
      <c r="A632" s="9">
        <v>1905</v>
      </c>
      <c r="B632" s="2">
        <v>6</v>
      </c>
      <c r="C632" s="20">
        <v>19.100000000000001</v>
      </c>
      <c r="D632" s="20">
        <v>9.8000000000000007</v>
      </c>
      <c r="E632" s="2">
        <v>0</v>
      </c>
      <c r="F632" s="2">
        <v>72.2</v>
      </c>
      <c r="G632" s="2">
        <v>0</v>
      </c>
    </row>
    <row r="633" spans="1:7" x14ac:dyDescent="0.25">
      <c r="A633" s="9">
        <v>1905</v>
      </c>
      <c r="B633" s="2">
        <v>7</v>
      </c>
      <c r="C633" s="20">
        <v>20.2</v>
      </c>
      <c r="D633" s="20">
        <v>11.6</v>
      </c>
      <c r="E633" s="2">
        <v>0</v>
      </c>
      <c r="F633" s="2">
        <v>44.3</v>
      </c>
      <c r="G633" s="2">
        <v>0</v>
      </c>
    </row>
    <row r="634" spans="1:7" x14ac:dyDescent="0.25">
      <c r="A634" s="9">
        <v>1905</v>
      </c>
      <c r="B634" s="2">
        <v>8</v>
      </c>
      <c r="C634" s="20">
        <v>17.5</v>
      </c>
      <c r="D634" s="20">
        <v>9.9</v>
      </c>
      <c r="E634" s="2">
        <v>0</v>
      </c>
      <c r="F634" s="2">
        <v>167.5</v>
      </c>
      <c r="G634" s="2">
        <v>0</v>
      </c>
    </row>
    <row r="635" spans="1:7" x14ac:dyDescent="0.25">
      <c r="A635" s="9">
        <v>1905</v>
      </c>
      <c r="B635" s="2">
        <v>9</v>
      </c>
      <c r="C635" s="20">
        <v>15.4</v>
      </c>
      <c r="D635" s="20">
        <v>7.8</v>
      </c>
      <c r="E635" s="2">
        <v>0</v>
      </c>
      <c r="F635" s="2">
        <v>41.2</v>
      </c>
      <c r="G635" s="2">
        <v>0</v>
      </c>
    </row>
    <row r="636" spans="1:7" x14ac:dyDescent="0.25">
      <c r="A636" s="9">
        <v>1905</v>
      </c>
      <c r="B636" s="2">
        <v>10</v>
      </c>
      <c r="C636" s="20">
        <v>11.3</v>
      </c>
      <c r="D636" s="20">
        <v>3.8</v>
      </c>
      <c r="E636" s="2">
        <v>6</v>
      </c>
      <c r="F636" s="2">
        <v>40.299999999999997</v>
      </c>
      <c r="G636" s="2">
        <v>0</v>
      </c>
    </row>
    <row r="637" spans="1:7" x14ac:dyDescent="0.25">
      <c r="A637" s="9">
        <v>1905</v>
      </c>
      <c r="B637" s="2">
        <v>11</v>
      </c>
      <c r="C637" s="20">
        <v>8</v>
      </c>
      <c r="D637" s="20">
        <v>1.4</v>
      </c>
      <c r="E637" s="2">
        <v>8</v>
      </c>
      <c r="F637" s="2">
        <v>59.5</v>
      </c>
      <c r="G637" s="2">
        <v>0</v>
      </c>
    </row>
    <row r="638" spans="1:7" x14ac:dyDescent="0.25">
      <c r="A638" s="9">
        <v>1905</v>
      </c>
      <c r="B638" s="2">
        <v>12</v>
      </c>
      <c r="C638" s="20">
        <v>8.9</v>
      </c>
      <c r="D638" s="20">
        <v>4.8</v>
      </c>
      <c r="E638" s="2">
        <v>1</v>
      </c>
      <c r="F638" s="2">
        <v>48.4</v>
      </c>
      <c r="G638" s="2">
        <v>0</v>
      </c>
    </row>
    <row r="639" spans="1:7" x14ac:dyDescent="0.25">
      <c r="A639" s="9">
        <v>1906</v>
      </c>
      <c r="B639" s="2">
        <v>1</v>
      </c>
      <c r="C639" s="20">
        <v>7.6</v>
      </c>
      <c r="D639" s="20">
        <v>2.7</v>
      </c>
      <c r="E639" s="2">
        <v>4</v>
      </c>
      <c r="F639" s="2">
        <v>84.4</v>
      </c>
      <c r="G639" s="2">
        <v>0</v>
      </c>
    </row>
    <row r="640" spans="1:7" x14ac:dyDescent="0.25">
      <c r="A640" s="9">
        <v>1906</v>
      </c>
      <c r="B640" s="2">
        <v>2</v>
      </c>
      <c r="C640" s="20">
        <v>6.6</v>
      </c>
      <c r="D640" s="20">
        <v>-0.2</v>
      </c>
      <c r="E640" s="2">
        <v>17</v>
      </c>
      <c r="F640" s="2">
        <v>62.7</v>
      </c>
      <c r="G640" s="2">
        <v>0</v>
      </c>
    </row>
    <row r="641" spans="1:7" x14ac:dyDescent="0.25">
      <c r="A641" s="9">
        <v>1906</v>
      </c>
      <c r="B641" s="2">
        <v>3</v>
      </c>
      <c r="C641" s="20">
        <v>9.1</v>
      </c>
      <c r="D641" s="20">
        <v>1.7</v>
      </c>
      <c r="E641" s="2">
        <v>8</v>
      </c>
      <c r="F641" s="2">
        <v>42.5</v>
      </c>
      <c r="G641" s="2">
        <v>0</v>
      </c>
    </row>
    <row r="642" spans="1:7" x14ac:dyDescent="0.25">
      <c r="A642" s="9">
        <v>1906</v>
      </c>
      <c r="B642" s="2">
        <v>4</v>
      </c>
      <c r="C642" s="20">
        <v>12</v>
      </c>
      <c r="D642" s="20">
        <v>1.9</v>
      </c>
      <c r="E642" s="2">
        <v>5</v>
      </c>
      <c r="F642" s="2">
        <v>51.5</v>
      </c>
      <c r="G642" s="2">
        <v>0</v>
      </c>
    </row>
    <row r="643" spans="1:7" x14ac:dyDescent="0.25">
      <c r="A643" s="9">
        <v>1906</v>
      </c>
      <c r="B643" s="2">
        <v>5</v>
      </c>
      <c r="C643" s="20">
        <v>13.3</v>
      </c>
      <c r="D643" s="20">
        <v>5.8</v>
      </c>
      <c r="E643" s="2">
        <v>0</v>
      </c>
      <c r="F643" s="2">
        <v>95.5</v>
      </c>
      <c r="G643" s="2">
        <v>0</v>
      </c>
    </row>
    <row r="644" spans="1:7" x14ac:dyDescent="0.25">
      <c r="A644" s="9">
        <v>1906</v>
      </c>
      <c r="B644" s="2">
        <v>6</v>
      </c>
      <c r="C644" s="20">
        <v>18.5</v>
      </c>
      <c r="D644" s="20">
        <v>9.3000000000000007</v>
      </c>
      <c r="E644" s="2">
        <v>0</v>
      </c>
      <c r="F644" s="2">
        <v>26.1</v>
      </c>
      <c r="G644" s="2">
        <v>0</v>
      </c>
    </row>
    <row r="645" spans="1:7" x14ac:dyDescent="0.25">
      <c r="A645" s="9">
        <v>1906</v>
      </c>
      <c r="B645" s="2">
        <v>7</v>
      </c>
      <c r="C645" s="20">
        <v>19</v>
      </c>
      <c r="D645" s="20">
        <v>9.9</v>
      </c>
      <c r="E645" s="2">
        <v>0</v>
      </c>
      <c r="F645" s="2">
        <v>50.1</v>
      </c>
      <c r="G645" s="2">
        <v>0</v>
      </c>
    </row>
    <row r="646" spans="1:7" x14ac:dyDescent="0.25">
      <c r="A646" s="9">
        <v>1906</v>
      </c>
      <c r="B646" s="2">
        <v>8</v>
      </c>
      <c r="C646" s="20">
        <v>19.8</v>
      </c>
      <c r="D646" s="20">
        <v>12</v>
      </c>
      <c r="E646" s="2">
        <v>0</v>
      </c>
      <c r="F646" s="2">
        <v>89.7</v>
      </c>
      <c r="G646" s="2">
        <v>0</v>
      </c>
    </row>
    <row r="647" spans="1:7" x14ac:dyDescent="0.25">
      <c r="A647" s="9">
        <v>1906</v>
      </c>
      <c r="B647" s="2">
        <v>9</v>
      </c>
      <c r="C647" s="20">
        <v>18</v>
      </c>
      <c r="D647" s="20">
        <v>8.1</v>
      </c>
      <c r="E647" s="2">
        <v>0</v>
      </c>
      <c r="F647" s="2">
        <v>33.1</v>
      </c>
      <c r="G647" s="2">
        <v>0</v>
      </c>
    </row>
    <row r="648" spans="1:7" x14ac:dyDescent="0.25">
      <c r="A648" s="9">
        <v>1906</v>
      </c>
      <c r="B648" s="2">
        <v>10</v>
      </c>
      <c r="C648" s="20">
        <v>13</v>
      </c>
      <c r="D648" s="20">
        <v>5.6</v>
      </c>
      <c r="E648" s="2">
        <v>2</v>
      </c>
      <c r="F648" s="2">
        <v>108.8</v>
      </c>
      <c r="G648" s="2">
        <v>0</v>
      </c>
    </row>
    <row r="649" spans="1:7" x14ac:dyDescent="0.25">
      <c r="A649" s="9">
        <v>1906</v>
      </c>
      <c r="B649" s="2">
        <v>11</v>
      </c>
      <c r="C649" s="20">
        <v>9.9</v>
      </c>
      <c r="D649" s="20">
        <v>4.5</v>
      </c>
      <c r="E649" s="2">
        <v>1</v>
      </c>
      <c r="F649" s="2">
        <v>50</v>
      </c>
      <c r="G649" s="2">
        <v>0</v>
      </c>
    </row>
    <row r="650" spans="1:7" x14ac:dyDescent="0.25">
      <c r="A650" s="9">
        <v>1906</v>
      </c>
      <c r="B650" s="2">
        <v>12</v>
      </c>
      <c r="C650" s="20">
        <v>6.4</v>
      </c>
      <c r="D650" s="20">
        <v>1.8</v>
      </c>
      <c r="E650" s="2">
        <v>7</v>
      </c>
      <c r="F650" s="2">
        <v>71.8</v>
      </c>
      <c r="G650" s="2">
        <v>0</v>
      </c>
    </row>
    <row r="651" spans="1:7" x14ac:dyDescent="0.25">
      <c r="A651" s="9">
        <v>1907</v>
      </c>
      <c r="B651" s="2">
        <v>1</v>
      </c>
      <c r="C651" s="20">
        <v>7.1</v>
      </c>
      <c r="D651" s="20">
        <v>2.4</v>
      </c>
      <c r="E651" s="2">
        <v>8</v>
      </c>
      <c r="F651" s="2">
        <v>19.100000000000001</v>
      </c>
      <c r="G651" s="2">
        <v>0</v>
      </c>
    </row>
    <row r="652" spans="1:7" x14ac:dyDescent="0.25">
      <c r="A652" s="9">
        <v>1907</v>
      </c>
      <c r="B652" s="2">
        <v>2</v>
      </c>
      <c r="C652" s="20">
        <v>6.6</v>
      </c>
      <c r="D652" s="20">
        <v>0.5</v>
      </c>
      <c r="E652" s="2">
        <v>14</v>
      </c>
      <c r="F652" s="2">
        <v>49.3</v>
      </c>
      <c r="G652" s="2">
        <v>0</v>
      </c>
    </row>
    <row r="653" spans="1:7" x14ac:dyDescent="0.25">
      <c r="A653" s="9">
        <v>1907</v>
      </c>
      <c r="B653" s="2">
        <v>3</v>
      </c>
      <c r="C653" s="20">
        <v>11</v>
      </c>
      <c r="D653" s="20">
        <v>3.4</v>
      </c>
      <c r="E653" s="2">
        <v>1</v>
      </c>
      <c r="F653" s="2">
        <v>70</v>
      </c>
      <c r="G653" s="2">
        <v>0</v>
      </c>
    </row>
    <row r="654" spans="1:7" x14ac:dyDescent="0.25">
      <c r="A654" s="9">
        <v>1907</v>
      </c>
      <c r="B654" s="2">
        <v>4</v>
      </c>
      <c r="C654" s="20">
        <v>11.2</v>
      </c>
      <c r="D654" s="20">
        <v>3.2</v>
      </c>
      <c r="E654" s="2">
        <v>3</v>
      </c>
      <c r="F654" s="2">
        <v>64.099999999999994</v>
      </c>
      <c r="G654" s="2">
        <v>0</v>
      </c>
    </row>
    <row r="655" spans="1:7" x14ac:dyDescent="0.25">
      <c r="A655" s="9">
        <v>1907</v>
      </c>
      <c r="B655" s="2">
        <v>5</v>
      </c>
      <c r="C655" s="20">
        <v>13.7</v>
      </c>
      <c r="D655" s="20">
        <v>5.6</v>
      </c>
      <c r="E655" s="2">
        <v>1</v>
      </c>
      <c r="F655" s="2">
        <v>95.1</v>
      </c>
      <c r="G655" s="2">
        <v>0</v>
      </c>
    </row>
    <row r="656" spans="1:7" x14ac:dyDescent="0.25">
      <c r="A656" s="9">
        <v>1907</v>
      </c>
      <c r="B656" s="2">
        <v>6</v>
      </c>
      <c r="C656" s="20">
        <v>15.2</v>
      </c>
      <c r="D656" s="20">
        <v>7.8</v>
      </c>
      <c r="E656" s="2">
        <v>0</v>
      </c>
      <c r="F656" s="2">
        <v>111.4</v>
      </c>
      <c r="G656" s="2">
        <v>0</v>
      </c>
    </row>
    <row r="657" spans="1:7" x14ac:dyDescent="0.25">
      <c r="A657" s="9">
        <v>1907</v>
      </c>
      <c r="B657" s="2">
        <v>7</v>
      </c>
      <c r="C657" s="20">
        <v>19.2</v>
      </c>
      <c r="D657" s="20">
        <v>10.3</v>
      </c>
      <c r="E657" s="2">
        <v>0</v>
      </c>
      <c r="F657" s="2">
        <v>55.8</v>
      </c>
      <c r="G657" s="2">
        <v>0</v>
      </c>
    </row>
    <row r="658" spans="1:7" x14ac:dyDescent="0.25">
      <c r="A658" s="9">
        <v>1907</v>
      </c>
      <c r="B658" s="2">
        <v>8</v>
      </c>
      <c r="C658" s="20">
        <v>17.3</v>
      </c>
      <c r="D658" s="20">
        <v>9.1999999999999993</v>
      </c>
      <c r="E658" s="2">
        <v>0</v>
      </c>
      <c r="F658" s="2">
        <v>75.8</v>
      </c>
      <c r="G658" s="2">
        <v>0</v>
      </c>
    </row>
    <row r="659" spans="1:7" x14ac:dyDescent="0.25">
      <c r="A659" s="9">
        <v>1907</v>
      </c>
      <c r="B659" s="2">
        <v>9</v>
      </c>
      <c r="C659" s="20">
        <v>17.600000000000001</v>
      </c>
      <c r="D659" s="20">
        <v>9.3000000000000007</v>
      </c>
      <c r="E659" s="2">
        <v>0</v>
      </c>
      <c r="F659" s="2">
        <v>20.7</v>
      </c>
      <c r="G659" s="2">
        <v>0</v>
      </c>
    </row>
    <row r="660" spans="1:7" x14ac:dyDescent="0.25">
      <c r="A660" s="9">
        <v>1907</v>
      </c>
      <c r="B660" s="2">
        <v>10</v>
      </c>
      <c r="C660" s="20">
        <v>12</v>
      </c>
      <c r="D660" s="20">
        <v>6</v>
      </c>
      <c r="E660" s="2">
        <v>1</v>
      </c>
      <c r="F660" s="2">
        <v>104.1</v>
      </c>
      <c r="G660" s="2">
        <v>0</v>
      </c>
    </row>
    <row r="661" spans="1:7" x14ac:dyDescent="0.25">
      <c r="A661" s="9">
        <v>1907</v>
      </c>
      <c r="B661" s="2">
        <v>11</v>
      </c>
      <c r="C661" s="20">
        <v>8.9</v>
      </c>
      <c r="D661" s="20">
        <v>2.7</v>
      </c>
      <c r="E661" s="2">
        <v>5</v>
      </c>
      <c r="F661" s="2">
        <v>63.1</v>
      </c>
      <c r="G661" s="2">
        <v>0</v>
      </c>
    </row>
    <row r="662" spans="1:7" x14ac:dyDescent="0.25">
      <c r="A662" s="9">
        <v>1907</v>
      </c>
      <c r="B662" s="2">
        <v>12</v>
      </c>
      <c r="C662" s="20">
        <v>7.2</v>
      </c>
      <c r="D662" s="20">
        <v>2.1</v>
      </c>
      <c r="E662" s="2">
        <v>8</v>
      </c>
      <c r="F662" s="2">
        <v>61.4</v>
      </c>
      <c r="G662" s="2">
        <v>0</v>
      </c>
    </row>
    <row r="663" spans="1:7" x14ac:dyDescent="0.25">
      <c r="A663" s="9">
        <v>1908</v>
      </c>
      <c r="B663" s="2">
        <v>1</v>
      </c>
      <c r="C663" s="20">
        <v>6.9</v>
      </c>
      <c r="D663" s="20">
        <v>1.3</v>
      </c>
      <c r="E663" s="2">
        <v>9</v>
      </c>
      <c r="F663" s="2">
        <v>61.6</v>
      </c>
      <c r="G663" s="2">
        <v>0</v>
      </c>
    </row>
    <row r="664" spans="1:7" x14ac:dyDescent="0.25">
      <c r="A664" s="9">
        <v>1908</v>
      </c>
      <c r="B664" s="2">
        <v>2</v>
      </c>
      <c r="C664" s="20">
        <v>8.6999999999999993</v>
      </c>
      <c r="D664" s="20">
        <v>3.3</v>
      </c>
      <c r="E664" s="2">
        <v>2</v>
      </c>
      <c r="F664" s="2">
        <v>52</v>
      </c>
      <c r="G664" s="2">
        <v>0</v>
      </c>
    </row>
    <row r="665" spans="1:7" x14ac:dyDescent="0.25">
      <c r="A665" s="9">
        <v>1908</v>
      </c>
      <c r="B665" s="2">
        <v>3</v>
      </c>
      <c r="C665" s="20">
        <v>8.5</v>
      </c>
      <c r="D665" s="20">
        <v>1.3</v>
      </c>
      <c r="E665" s="2">
        <v>8</v>
      </c>
      <c r="F665" s="2">
        <v>102.2</v>
      </c>
      <c r="G665" s="2">
        <v>0</v>
      </c>
    </row>
    <row r="666" spans="1:7" x14ac:dyDescent="0.25">
      <c r="A666" s="9">
        <v>1908</v>
      </c>
      <c r="B666" s="2">
        <v>4</v>
      </c>
      <c r="C666" s="20">
        <v>10.5</v>
      </c>
      <c r="D666" s="20">
        <v>1.7</v>
      </c>
      <c r="E666" s="2">
        <v>7</v>
      </c>
      <c r="F666" s="2">
        <v>62.4</v>
      </c>
      <c r="G666" s="2">
        <v>0</v>
      </c>
    </row>
    <row r="667" spans="1:7" x14ac:dyDescent="0.25">
      <c r="A667" s="9">
        <v>1908</v>
      </c>
      <c r="B667" s="2">
        <v>5</v>
      </c>
      <c r="C667" s="20">
        <v>16.2</v>
      </c>
      <c r="D667" s="20">
        <v>7.6</v>
      </c>
      <c r="E667" s="2">
        <v>0</v>
      </c>
      <c r="F667" s="2">
        <v>59.7</v>
      </c>
      <c r="G667" s="2">
        <v>0</v>
      </c>
    </row>
    <row r="668" spans="1:7" x14ac:dyDescent="0.25">
      <c r="A668" s="9">
        <v>1908</v>
      </c>
      <c r="B668" s="2">
        <v>6</v>
      </c>
      <c r="C668" s="20">
        <v>18.100000000000001</v>
      </c>
      <c r="D668" s="20">
        <v>8.8000000000000007</v>
      </c>
      <c r="E668" s="2">
        <v>0</v>
      </c>
      <c r="F668" s="2">
        <v>45.2</v>
      </c>
      <c r="G668" s="2">
        <v>0</v>
      </c>
    </row>
    <row r="669" spans="1:7" x14ac:dyDescent="0.25">
      <c r="A669" s="9">
        <v>1908</v>
      </c>
      <c r="B669" s="2">
        <v>7</v>
      </c>
      <c r="C669" s="20">
        <v>19.2</v>
      </c>
      <c r="D669" s="20">
        <v>11.1</v>
      </c>
      <c r="E669" s="2">
        <v>0</v>
      </c>
      <c r="F669" s="2">
        <v>96.1</v>
      </c>
      <c r="G669" s="2">
        <v>0</v>
      </c>
    </row>
    <row r="670" spans="1:7" x14ac:dyDescent="0.25">
      <c r="A670" s="9">
        <v>1908</v>
      </c>
      <c r="B670" s="2">
        <v>8</v>
      </c>
      <c r="C670" s="20">
        <v>18.100000000000001</v>
      </c>
      <c r="D670" s="20">
        <v>9.8000000000000007</v>
      </c>
      <c r="E670" s="2">
        <v>0</v>
      </c>
      <c r="F670" s="2">
        <v>60.4</v>
      </c>
      <c r="G670" s="2">
        <v>0</v>
      </c>
    </row>
    <row r="671" spans="1:7" x14ac:dyDescent="0.25">
      <c r="A671" s="9">
        <v>1908</v>
      </c>
      <c r="B671" s="2">
        <v>9</v>
      </c>
      <c r="C671" s="20">
        <v>16.100000000000001</v>
      </c>
      <c r="D671" s="20">
        <v>8.9</v>
      </c>
      <c r="E671" s="2">
        <v>0</v>
      </c>
      <c r="F671" s="2">
        <v>107.3</v>
      </c>
      <c r="G671" s="2">
        <v>0</v>
      </c>
    </row>
    <row r="672" spans="1:7" x14ac:dyDescent="0.25">
      <c r="A672" s="9">
        <v>1908</v>
      </c>
      <c r="B672" s="2">
        <v>10</v>
      </c>
      <c r="C672" s="20">
        <v>15.3</v>
      </c>
      <c r="D672" s="20">
        <v>8.5</v>
      </c>
      <c r="E672" s="2">
        <v>1</v>
      </c>
      <c r="F672" s="2">
        <v>46.2</v>
      </c>
      <c r="G672" s="2">
        <v>0</v>
      </c>
    </row>
    <row r="673" spans="1:7" x14ac:dyDescent="0.25">
      <c r="A673" s="9">
        <v>1908</v>
      </c>
      <c r="B673" s="2">
        <v>11</v>
      </c>
      <c r="C673" s="20">
        <v>11.1</v>
      </c>
      <c r="D673" s="20">
        <v>4.4000000000000004</v>
      </c>
      <c r="E673" s="2">
        <v>2</v>
      </c>
      <c r="F673" s="2">
        <v>76.400000000000006</v>
      </c>
      <c r="G673" s="2">
        <v>0</v>
      </c>
    </row>
    <row r="674" spans="1:7" x14ac:dyDescent="0.25">
      <c r="A674" s="9">
        <v>1908</v>
      </c>
      <c r="B674" s="2">
        <v>12</v>
      </c>
      <c r="C674" s="20">
        <v>8.1999999999999993</v>
      </c>
      <c r="D674" s="20">
        <v>2.7</v>
      </c>
      <c r="E674" s="2">
        <v>5</v>
      </c>
      <c r="F674" s="2">
        <v>69.900000000000006</v>
      </c>
      <c r="G674" s="2">
        <v>0</v>
      </c>
    </row>
    <row r="675" spans="1:7" x14ac:dyDescent="0.25">
      <c r="A675" s="9">
        <v>1909</v>
      </c>
      <c r="B675" s="2">
        <v>1</v>
      </c>
      <c r="C675" s="20">
        <v>7.3</v>
      </c>
      <c r="D675" s="20">
        <v>2.7</v>
      </c>
      <c r="E675" s="2">
        <v>3</v>
      </c>
      <c r="F675" s="2">
        <v>61.6</v>
      </c>
      <c r="G675" s="2">
        <v>0</v>
      </c>
    </row>
    <row r="676" spans="1:7" x14ac:dyDescent="0.25">
      <c r="A676" s="9">
        <v>1909</v>
      </c>
      <c r="B676" s="2">
        <v>2</v>
      </c>
      <c r="C676" s="20">
        <v>7.7</v>
      </c>
      <c r="D676" s="20">
        <v>2.2999999999999998</v>
      </c>
      <c r="E676" s="2">
        <v>5</v>
      </c>
      <c r="F676" s="2">
        <v>35.5</v>
      </c>
      <c r="G676" s="2">
        <v>0</v>
      </c>
    </row>
    <row r="677" spans="1:7" x14ac:dyDescent="0.25">
      <c r="A677" s="9">
        <v>1909</v>
      </c>
      <c r="B677" s="2">
        <v>3</v>
      </c>
      <c r="C677" s="20">
        <v>7.2</v>
      </c>
      <c r="D677" s="20">
        <v>0.5</v>
      </c>
      <c r="E677" s="2">
        <v>14</v>
      </c>
      <c r="F677" s="2">
        <v>64.8</v>
      </c>
      <c r="G677" s="2">
        <v>0</v>
      </c>
    </row>
    <row r="678" spans="1:7" x14ac:dyDescent="0.25">
      <c r="A678" s="9">
        <v>1909</v>
      </c>
      <c r="B678" s="2">
        <v>4</v>
      </c>
      <c r="C678" s="20">
        <v>12.6</v>
      </c>
      <c r="D678" s="20">
        <v>4</v>
      </c>
      <c r="E678" s="2">
        <v>0</v>
      </c>
      <c r="F678" s="2">
        <v>78.099999999999994</v>
      </c>
      <c r="G678" s="2">
        <v>0</v>
      </c>
    </row>
    <row r="679" spans="1:7" x14ac:dyDescent="0.25">
      <c r="A679" s="9">
        <v>1909</v>
      </c>
      <c r="B679" s="2">
        <v>5</v>
      </c>
      <c r="C679" s="20">
        <v>15.5</v>
      </c>
      <c r="D679" s="20">
        <v>5.7</v>
      </c>
      <c r="E679" s="2">
        <v>2</v>
      </c>
      <c r="F679" s="2">
        <v>45.1</v>
      </c>
      <c r="G679" s="2">
        <v>0</v>
      </c>
    </row>
    <row r="680" spans="1:7" x14ac:dyDescent="0.25">
      <c r="A680" s="9">
        <v>1909</v>
      </c>
      <c r="B680" s="2">
        <v>6</v>
      </c>
      <c r="C680" s="20">
        <v>16.399999999999999</v>
      </c>
      <c r="D680" s="20">
        <v>7.5</v>
      </c>
      <c r="E680" s="2">
        <v>0</v>
      </c>
      <c r="F680" s="2">
        <v>53.9</v>
      </c>
      <c r="G680" s="2">
        <v>0</v>
      </c>
    </row>
    <row r="681" spans="1:7" x14ac:dyDescent="0.25">
      <c r="A681" s="9">
        <v>1909</v>
      </c>
      <c r="B681" s="2">
        <v>7</v>
      </c>
      <c r="C681" s="20">
        <v>17.600000000000001</v>
      </c>
      <c r="D681" s="20">
        <v>10</v>
      </c>
      <c r="E681" s="2">
        <v>0</v>
      </c>
      <c r="F681" s="2">
        <v>71</v>
      </c>
      <c r="G681" s="2">
        <v>0</v>
      </c>
    </row>
    <row r="682" spans="1:7" x14ac:dyDescent="0.25">
      <c r="A682" s="9">
        <v>1909</v>
      </c>
      <c r="B682" s="2">
        <v>8</v>
      </c>
      <c r="C682" s="20">
        <v>19.3</v>
      </c>
      <c r="D682" s="20">
        <v>10.4</v>
      </c>
      <c r="E682" s="2">
        <v>0</v>
      </c>
      <c r="F682" s="2">
        <v>51.6</v>
      </c>
      <c r="G682" s="2">
        <v>0</v>
      </c>
    </row>
    <row r="683" spans="1:7" x14ac:dyDescent="0.25">
      <c r="A683" s="9">
        <v>1909</v>
      </c>
      <c r="B683" s="2">
        <v>9</v>
      </c>
      <c r="C683" s="20">
        <v>15.7</v>
      </c>
      <c r="D683" s="20">
        <v>7.2</v>
      </c>
      <c r="E683" s="2">
        <v>0</v>
      </c>
      <c r="F683" s="2">
        <v>47</v>
      </c>
      <c r="G683" s="2">
        <v>0</v>
      </c>
    </row>
    <row r="684" spans="1:7" x14ac:dyDescent="0.25">
      <c r="A684" s="9">
        <v>1909</v>
      </c>
      <c r="B684" s="2">
        <v>10</v>
      </c>
      <c r="C684" s="20">
        <v>12.6</v>
      </c>
      <c r="D684" s="20">
        <v>5.6</v>
      </c>
      <c r="E684" s="2">
        <v>4</v>
      </c>
      <c r="F684" s="2">
        <v>125.8</v>
      </c>
      <c r="G684" s="2">
        <v>0</v>
      </c>
    </row>
    <row r="685" spans="1:7" x14ac:dyDescent="0.25">
      <c r="A685" s="9">
        <v>1909</v>
      </c>
      <c r="B685" s="2">
        <v>11</v>
      </c>
      <c r="C685" s="20">
        <v>8.4</v>
      </c>
      <c r="D685" s="20">
        <v>0.4</v>
      </c>
      <c r="E685" s="2">
        <v>13</v>
      </c>
      <c r="F685" s="2">
        <v>23.3</v>
      </c>
      <c r="G685" s="2">
        <v>0</v>
      </c>
    </row>
    <row r="686" spans="1:7" x14ac:dyDescent="0.25">
      <c r="A686" s="9">
        <v>1909</v>
      </c>
      <c r="B686" s="2">
        <v>12</v>
      </c>
      <c r="C686" s="20">
        <v>5.9</v>
      </c>
      <c r="D686" s="20">
        <v>0.8</v>
      </c>
      <c r="E686" s="2">
        <v>11</v>
      </c>
      <c r="F686" s="2">
        <v>76.3</v>
      </c>
      <c r="G686" s="2">
        <v>0</v>
      </c>
    </row>
    <row r="687" spans="1:7" x14ac:dyDescent="0.25">
      <c r="A687" s="9">
        <v>1910</v>
      </c>
      <c r="B687" s="2">
        <v>1</v>
      </c>
      <c r="C687" s="20">
        <v>6.4</v>
      </c>
      <c r="D687" s="20">
        <v>1.1000000000000001</v>
      </c>
      <c r="E687" s="2">
        <v>11</v>
      </c>
      <c r="F687" s="2">
        <v>65.099999999999994</v>
      </c>
      <c r="G687" s="2">
        <v>0</v>
      </c>
    </row>
    <row r="688" spans="1:7" x14ac:dyDescent="0.25">
      <c r="A688" s="9">
        <v>1910</v>
      </c>
      <c r="B688" s="2">
        <v>2</v>
      </c>
      <c r="C688" s="20">
        <v>8</v>
      </c>
      <c r="D688" s="20">
        <v>1.4</v>
      </c>
      <c r="E688" s="2">
        <v>8</v>
      </c>
      <c r="F688" s="2">
        <v>126.5</v>
      </c>
      <c r="G688" s="2">
        <v>0</v>
      </c>
    </row>
    <row r="689" spans="1:7" x14ac:dyDescent="0.25">
      <c r="A689" s="9">
        <v>1910</v>
      </c>
      <c r="B689" s="2">
        <v>3</v>
      </c>
      <c r="C689" s="20">
        <v>9.9</v>
      </c>
      <c r="D689" s="20">
        <v>2.8</v>
      </c>
      <c r="E689" s="2">
        <v>2</v>
      </c>
      <c r="F689" s="2">
        <v>28.6</v>
      </c>
      <c r="G689" s="2">
        <v>0</v>
      </c>
    </row>
    <row r="690" spans="1:7" x14ac:dyDescent="0.25">
      <c r="A690" s="9">
        <v>1910</v>
      </c>
      <c r="B690" s="2">
        <v>4</v>
      </c>
      <c r="C690" s="20">
        <v>10.9</v>
      </c>
      <c r="D690" s="20">
        <v>2.8</v>
      </c>
      <c r="E690" s="2">
        <v>1</v>
      </c>
      <c r="F690" s="2">
        <v>61.1</v>
      </c>
      <c r="G690" s="2">
        <v>0</v>
      </c>
    </row>
    <row r="691" spans="1:7" x14ac:dyDescent="0.25">
      <c r="A691" s="9">
        <v>1910</v>
      </c>
      <c r="B691" s="2">
        <v>5</v>
      </c>
      <c r="C691" s="20">
        <v>15.1</v>
      </c>
      <c r="D691" s="20">
        <v>6.1</v>
      </c>
      <c r="E691" s="2">
        <v>0</v>
      </c>
      <c r="F691" s="2">
        <v>51.8</v>
      </c>
      <c r="G691" s="2">
        <v>0</v>
      </c>
    </row>
    <row r="692" spans="1:7" x14ac:dyDescent="0.25">
      <c r="A692" s="9">
        <v>1910</v>
      </c>
      <c r="B692" s="2">
        <v>6</v>
      </c>
      <c r="C692" s="20">
        <v>18</v>
      </c>
      <c r="D692" s="20">
        <v>9.6999999999999993</v>
      </c>
      <c r="E692" s="2">
        <v>0</v>
      </c>
      <c r="F692" s="2">
        <v>112.2</v>
      </c>
      <c r="G692" s="2">
        <v>0</v>
      </c>
    </row>
    <row r="693" spans="1:7" x14ac:dyDescent="0.25">
      <c r="A693" s="9">
        <v>1910</v>
      </c>
      <c r="B693" s="2">
        <v>7</v>
      </c>
      <c r="C693" s="20">
        <v>18.7</v>
      </c>
      <c r="D693" s="20">
        <v>9.8000000000000007</v>
      </c>
      <c r="E693" s="2">
        <v>0</v>
      </c>
      <c r="F693" s="2">
        <v>79.8</v>
      </c>
      <c r="G693" s="2">
        <v>0</v>
      </c>
    </row>
    <row r="694" spans="1:7" x14ac:dyDescent="0.25">
      <c r="A694" s="9">
        <v>1910</v>
      </c>
      <c r="B694" s="2">
        <v>8</v>
      </c>
      <c r="C694" s="20">
        <v>18.3</v>
      </c>
      <c r="D694" s="20">
        <v>10.9</v>
      </c>
      <c r="E694" s="2">
        <v>0</v>
      </c>
      <c r="F694" s="2">
        <v>106.1</v>
      </c>
      <c r="G694" s="2">
        <v>0</v>
      </c>
    </row>
    <row r="695" spans="1:7" x14ac:dyDescent="0.25">
      <c r="A695" s="9">
        <v>1910</v>
      </c>
      <c r="B695" s="2">
        <v>9</v>
      </c>
      <c r="C695" s="20">
        <v>16.5</v>
      </c>
      <c r="D695" s="20">
        <v>8.1999999999999993</v>
      </c>
      <c r="E695" s="2">
        <v>0</v>
      </c>
      <c r="F695" s="2">
        <v>27.8</v>
      </c>
      <c r="G695" s="2">
        <v>0</v>
      </c>
    </row>
    <row r="696" spans="1:7" x14ac:dyDescent="0.25">
      <c r="A696" s="9">
        <v>1910</v>
      </c>
      <c r="B696" s="2">
        <v>10</v>
      </c>
      <c r="C696" s="20">
        <v>13.4</v>
      </c>
      <c r="D696" s="20">
        <v>6.9</v>
      </c>
      <c r="E696" s="2">
        <v>0</v>
      </c>
      <c r="F696" s="2">
        <v>34.1</v>
      </c>
      <c r="G696" s="2">
        <v>0</v>
      </c>
    </row>
    <row r="697" spans="1:7" x14ac:dyDescent="0.25">
      <c r="A697" s="9">
        <v>1910</v>
      </c>
      <c r="B697" s="2">
        <v>11</v>
      </c>
      <c r="C697" s="20">
        <v>7.5</v>
      </c>
      <c r="D697" s="20">
        <v>0.6</v>
      </c>
      <c r="E697" s="2">
        <v>13</v>
      </c>
      <c r="F697" s="2">
        <v>42.8</v>
      </c>
      <c r="G697" s="2">
        <v>0</v>
      </c>
    </row>
    <row r="698" spans="1:7" x14ac:dyDescent="0.25">
      <c r="A698" s="9">
        <v>1910</v>
      </c>
      <c r="B698" s="2">
        <v>12</v>
      </c>
      <c r="C698" s="20">
        <v>8.1999999999999993</v>
      </c>
      <c r="D698" s="20">
        <v>3.5</v>
      </c>
      <c r="E698" s="2">
        <v>3</v>
      </c>
      <c r="F698" s="2">
        <v>92</v>
      </c>
      <c r="G698" s="2">
        <v>0</v>
      </c>
    </row>
    <row r="699" spans="1:7" x14ac:dyDescent="0.25">
      <c r="A699" s="9">
        <v>1911</v>
      </c>
      <c r="B699" s="2">
        <v>1</v>
      </c>
      <c r="C699" s="20">
        <v>7.3</v>
      </c>
      <c r="D699" s="20">
        <v>2.1</v>
      </c>
      <c r="E699" s="2">
        <v>6</v>
      </c>
      <c r="F699" s="2">
        <v>27.3</v>
      </c>
      <c r="G699" s="2">
        <v>0</v>
      </c>
    </row>
    <row r="700" spans="1:7" x14ac:dyDescent="0.25">
      <c r="A700" s="9">
        <v>1911</v>
      </c>
      <c r="B700" s="2">
        <v>2</v>
      </c>
      <c r="C700" s="20">
        <v>8.1</v>
      </c>
      <c r="D700" s="20">
        <v>1.4</v>
      </c>
      <c r="E700" s="2">
        <v>5</v>
      </c>
      <c r="F700" s="2">
        <v>75.8</v>
      </c>
      <c r="G700" s="2">
        <v>0</v>
      </c>
    </row>
    <row r="701" spans="1:7" x14ac:dyDescent="0.25">
      <c r="A701" s="9">
        <v>1911</v>
      </c>
      <c r="B701" s="2">
        <v>3</v>
      </c>
      <c r="C701" s="20">
        <v>8.9</v>
      </c>
      <c r="D701" s="20">
        <v>1.5</v>
      </c>
      <c r="E701" s="2">
        <v>7</v>
      </c>
      <c r="F701" s="2">
        <v>24.8</v>
      </c>
      <c r="G701" s="2">
        <v>0</v>
      </c>
    </row>
    <row r="702" spans="1:7" x14ac:dyDescent="0.25">
      <c r="A702" s="9">
        <v>1911</v>
      </c>
      <c r="B702" s="2">
        <v>4</v>
      </c>
      <c r="C702" s="20">
        <v>11.6</v>
      </c>
      <c r="D702" s="20">
        <v>3.4</v>
      </c>
      <c r="E702" s="2">
        <v>3</v>
      </c>
      <c r="F702" s="2">
        <v>62.3</v>
      </c>
      <c r="G702" s="2">
        <v>0</v>
      </c>
    </row>
    <row r="703" spans="1:7" x14ac:dyDescent="0.25">
      <c r="A703" s="9">
        <v>1911</v>
      </c>
      <c r="B703" s="2">
        <v>5</v>
      </c>
      <c r="C703" s="20">
        <v>16.8</v>
      </c>
      <c r="D703" s="20">
        <v>7</v>
      </c>
      <c r="E703" s="2">
        <v>0</v>
      </c>
      <c r="F703" s="2">
        <v>44.2</v>
      </c>
      <c r="G703" s="2">
        <v>0</v>
      </c>
    </row>
    <row r="704" spans="1:7" x14ac:dyDescent="0.25">
      <c r="A704" s="9">
        <v>1911</v>
      </c>
      <c r="B704" s="2">
        <v>6</v>
      </c>
      <c r="C704" s="20">
        <v>18</v>
      </c>
      <c r="D704" s="20">
        <v>8.1</v>
      </c>
      <c r="E704" s="2">
        <v>0</v>
      </c>
      <c r="F704" s="2">
        <v>39.200000000000003</v>
      </c>
      <c r="G704" s="2">
        <v>0</v>
      </c>
    </row>
    <row r="705" spans="1:7" x14ac:dyDescent="0.25">
      <c r="A705" s="9">
        <v>1911</v>
      </c>
      <c r="B705" s="2">
        <v>7</v>
      </c>
      <c r="C705" s="20">
        <v>20.9</v>
      </c>
      <c r="D705" s="20">
        <v>11.4</v>
      </c>
      <c r="E705" s="2">
        <v>0</v>
      </c>
      <c r="F705" s="2">
        <v>75</v>
      </c>
      <c r="G705" s="2">
        <v>0</v>
      </c>
    </row>
    <row r="706" spans="1:7" x14ac:dyDescent="0.25">
      <c r="A706" s="9">
        <v>1911</v>
      </c>
      <c r="B706" s="2">
        <v>8</v>
      </c>
      <c r="C706" s="20">
        <v>20.9</v>
      </c>
      <c r="D706" s="20">
        <v>11.3</v>
      </c>
      <c r="E706" s="2">
        <v>0</v>
      </c>
      <c r="F706" s="2">
        <v>36.5</v>
      </c>
      <c r="G706" s="2">
        <v>0</v>
      </c>
    </row>
    <row r="707" spans="1:7" x14ac:dyDescent="0.25">
      <c r="A707" s="9">
        <v>1911</v>
      </c>
      <c r="B707" s="2">
        <v>9</v>
      </c>
      <c r="C707" s="20">
        <v>17.100000000000001</v>
      </c>
      <c r="D707" s="20">
        <v>8.1</v>
      </c>
      <c r="E707" s="2">
        <v>0</v>
      </c>
      <c r="F707" s="2">
        <v>38.700000000000003</v>
      </c>
      <c r="G707" s="2">
        <v>0</v>
      </c>
    </row>
    <row r="708" spans="1:7" x14ac:dyDescent="0.25">
      <c r="A708" s="9">
        <v>1911</v>
      </c>
      <c r="B708" s="2">
        <v>10</v>
      </c>
      <c r="C708" s="20">
        <v>12.6</v>
      </c>
      <c r="D708" s="20">
        <v>5.2</v>
      </c>
      <c r="E708" s="2">
        <v>2</v>
      </c>
      <c r="F708" s="2">
        <v>73.599999999999994</v>
      </c>
      <c r="G708" s="2">
        <v>0</v>
      </c>
    </row>
    <row r="709" spans="1:7" x14ac:dyDescent="0.25">
      <c r="A709" s="9">
        <v>1911</v>
      </c>
      <c r="B709" s="2">
        <v>11</v>
      </c>
      <c r="C709" s="20">
        <v>8.3000000000000007</v>
      </c>
      <c r="D709" s="20">
        <v>2.4</v>
      </c>
      <c r="E709" s="2">
        <v>4</v>
      </c>
      <c r="F709" s="2">
        <v>72.900000000000006</v>
      </c>
      <c r="G709" s="2">
        <v>0</v>
      </c>
    </row>
    <row r="710" spans="1:7" x14ac:dyDescent="0.25">
      <c r="A710" s="9">
        <v>1911</v>
      </c>
      <c r="B710" s="2">
        <v>12</v>
      </c>
      <c r="C710" s="20">
        <v>7.8</v>
      </c>
      <c r="D710" s="20">
        <v>2.9</v>
      </c>
      <c r="E710" s="2">
        <v>2</v>
      </c>
      <c r="F710" s="2">
        <v>132</v>
      </c>
      <c r="G710" s="2">
        <v>0</v>
      </c>
    </row>
    <row r="711" spans="1:7" x14ac:dyDescent="0.25">
      <c r="A711" s="9">
        <v>1912</v>
      </c>
      <c r="B711" s="2">
        <v>1</v>
      </c>
      <c r="C711" s="20">
        <v>6.6</v>
      </c>
      <c r="D711" s="20">
        <v>1.5</v>
      </c>
      <c r="E711" s="2">
        <v>11</v>
      </c>
      <c r="F711" s="2">
        <v>93.4</v>
      </c>
      <c r="G711" s="2">
        <v>0</v>
      </c>
    </row>
    <row r="712" spans="1:7" x14ac:dyDescent="0.25">
      <c r="A712" s="9">
        <v>1912</v>
      </c>
      <c r="B712" s="2">
        <v>2</v>
      </c>
      <c r="C712" s="20">
        <v>8</v>
      </c>
      <c r="D712" s="20">
        <v>1.9</v>
      </c>
      <c r="E712" s="2">
        <v>7</v>
      </c>
      <c r="F712" s="2">
        <v>74.2</v>
      </c>
      <c r="G712" s="2">
        <v>0</v>
      </c>
    </row>
    <row r="713" spans="1:7" x14ac:dyDescent="0.25">
      <c r="A713" s="9">
        <v>1912</v>
      </c>
      <c r="B713" s="2">
        <v>3</v>
      </c>
      <c r="C713" s="20">
        <v>10.4</v>
      </c>
      <c r="D713" s="20">
        <v>3.6</v>
      </c>
      <c r="E713" s="2">
        <v>0</v>
      </c>
      <c r="F713" s="2">
        <v>84.8</v>
      </c>
      <c r="G713" s="2">
        <v>0</v>
      </c>
    </row>
    <row r="714" spans="1:7" x14ac:dyDescent="0.25">
      <c r="A714" s="9">
        <v>1912</v>
      </c>
      <c r="B714" s="2">
        <v>4</v>
      </c>
      <c r="C714" s="20">
        <v>13.4</v>
      </c>
      <c r="D714" s="20">
        <v>4.5999999999999996</v>
      </c>
      <c r="E714" s="2">
        <v>1</v>
      </c>
      <c r="F714" s="2">
        <v>49.5</v>
      </c>
      <c r="G714" s="2">
        <v>0</v>
      </c>
    </row>
    <row r="715" spans="1:7" x14ac:dyDescent="0.25">
      <c r="A715" s="9">
        <v>1912</v>
      </c>
      <c r="B715" s="2">
        <v>5</v>
      </c>
      <c r="C715" s="20">
        <v>15.5</v>
      </c>
      <c r="D715" s="20">
        <v>6.4</v>
      </c>
      <c r="E715" s="2">
        <v>0</v>
      </c>
      <c r="F715" s="2">
        <v>35.5</v>
      </c>
      <c r="G715" s="2">
        <v>0</v>
      </c>
    </row>
    <row r="716" spans="1:7" x14ac:dyDescent="0.25">
      <c r="A716" s="9">
        <v>1912</v>
      </c>
      <c r="B716" s="2">
        <v>6</v>
      </c>
      <c r="C716" s="20">
        <v>16.8</v>
      </c>
      <c r="D716" s="20">
        <v>9.1999999999999993</v>
      </c>
      <c r="E716" s="2">
        <v>0</v>
      </c>
      <c r="F716" s="2">
        <v>121.6</v>
      </c>
      <c r="G716" s="2">
        <v>0</v>
      </c>
    </row>
    <row r="717" spans="1:7" x14ac:dyDescent="0.25">
      <c r="A717" s="9">
        <v>1912</v>
      </c>
      <c r="B717" s="2">
        <v>7</v>
      </c>
      <c r="C717" s="20">
        <v>18</v>
      </c>
      <c r="D717" s="20">
        <v>9.3000000000000007</v>
      </c>
      <c r="E717" s="2">
        <v>0</v>
      </c>
      <c r="F717" s="2">
        <v>70.5</v>
      </c>
      <c r="G717" s="2">
        <v>0</v>
      </c>
    </row>
    <row r="718" spans="1:7" x14ac:dyDescent="0.25">
      <c r="A718" s="9">
        <v>1912</v>
      </c>
      <c r="B718" s="2">
        <v>8</v>
      </c>
      <c r="C718" s="20">
        <v>15.5</v>
      </c>
      <c r="D718" s="20">
        <v>7.6</v>
      </c>
      <c r="E718" s="2">
        <v>0</v>
      </c>
      <c r="F718" s="2">
        <v>152.9</v>
      </c>
      <c r="G718" s="2">
        <v>0</v>
      </c>
    </row>
    <row r="719" spans="1:7" x14ac:dyDescent="0.25">
      <c r="A719" s="9">
        <v>1912</v>
      </c>
      <c r="B719" s="2">
        <v>9</v>
      </c>
      <c r="C719" s="20">
        <v>14.8</v>
      </c>
      <c r="D719" s="20">
        <v>7.1</v>
      </c>
      <c r="E719" s="2">
        <v>0</v>
      </c>
      <c r="F719" s="2">
        <v>22.9</v>
      </c>
      <c r="G719" s="2">
        <v>0</v>
      </c>
    </row>
    <row r="720" spans="1:7" x14ac:dyDescent="0.25">
      <c r="A720" s="9">
        <v>1912</v>
      </c>
      <c r="B720" s="2">
        <v>10</v>
      </c>
      <c r="C720" s="20">
        <v>12.1</v>
      </c>
      <c r="D720" s="20">
        <v>4.3</v>
      </c>
      <c r="E720" s="2">
        <v>5</v>
      </c>
      <c r="F720" s="2">
        <v>28.8</v>
      </c>
      <c r="G720" s="2">
        <v>0</v>
      </c>
    </row>
    <row r="721" spans="1:7" x14ac:dyDescent="0.25">
      <c r="A721" s="9">
        <v>1912</v>
      </c>
      <c r="B721" s="2">
        <v>11</v>
      </c>
      <c r="C721" s="20">
        <v>9.1999999999999993</v>
      </c>
      <c r="D721" s="20">
        <v>3.8</v>
      </c>
      <c r="E721" s="2">
        <v>6</v>
      </c>
      <c r="F721" s="2">
        <v>64.7</v>
      </c>
      <c r="G721" s="2">
        <v>0</v>
      </c>
    </row>
    <row r="722" spans="1:7" x14ac:dyDescent="0.25">
      <c r="A722" s="9">
        <v>1912</v>
      </c>
      <c r="B722" s="2">
        <v>12</v>
      </c>
      <c r="C722" s="20">
        <v>9.1</v>
      </c>
      <c r="D722" s="20">
        <v>3</v>
      </c>
      <c r="E722" s="2">
        <v>3</v>
      </c>
      <c r="F722" s="2">
        <v>111.7</v>
      </c>
      <c r="G722" s="2">
        <v>0</v>
      </c>
    </row>
    <row r="723" spans="1:7" x14ac:dyDescent="0.25">
      <c r="A723" s="9">
        <v>1913</v>
      </c>
      <c r="B723" s="2">
        <v>1</v>
      </c>
      <c r="C723" s="20">
        <v>7.2</v>
      </c>
      <c r="D723" s="20">
        <v>2.1</v>
      </c>
      <c r="E723" s="2">
        <v>6</v>
      </c>
      <c r="F723" s="2">
        <v>94</v>
      </c>
      <c r="G723" s="2">
        <v>0</v>
      </c>
    </row>
    <row r="724" spans="1:7" x14ac:dyDescent="0.25">
      <c r="A724" s="9">
        <v>1913</v>
      </c>
      <c r="B724" s="2">
        <v>2</v>
      </c>
      <c r="C724" s="20">
        <v>8.1999999999999993</v>
      </c>
      <c r="D724" s="20">
        <v>2.5</v>
      </c>
      <c r="E724" s="2">
        <v>1</v>
      </c>
      <c r="F724" s="2">
        <v>25.8</v>
      </c>
      <c r="G724" s="2">
        <v>0</v>
      </c>
    </row>
    <row r="725" spans="1:7" x14ac:dyDescent="0.25">
      <c r="A725" s="9">
        <v>1913</v>
      </c>
      <c r="B725" s="2">
        <v>3</v>
      </c>
      <c r="C725" s="20">
        <v>8.9</v>
      </c>
      <c r="D725" s="20">
        <v>1.9</v>
      </c>
      <c r="E725" s="2">
        <v>6</v>
      </c>
      <c r="F725" s="2">
        <v>77.599999999999994</v>
      </c>
      <c r="G725" s="2">
        <v>0</v>
      </c>
    </row>
    <row r="726" spans="1:7" x14ac:dyDescent="0.25">
      <c r="A726" s="9">
        <v>1913</v>
      </c>
      <c r="B726" s="2">
        <v>4</v>
      </c>
      <c r="C726" s="20">
        <v>11.7</v>
      </c>
      <c r="D726" s="20">
        <v>3.6</v>
      </c>
      <c r="E726" s="2">
        <v>0</v>
      </c>
      <c r="F726" s="2">
        <v>84.9</v>
      </c>
      <c r="G726" s="2">
        <v>0</v>
      </c>
    </row>
    <row r="727" spans="1:7" x14ac:dyDescent="0.25">
      <c r="A727" s="9">
        <v>1913</v>
      </c>
      <c r="B727" s="2">
        <v>5</v>
      </c>
      <c r="C727" s="20">
        <v>14.2</v>
      </c>
      <c r="D727" s="20">
        <v>6.3</v>
      </c>
      <c r="E727" s="2">
        <v>0</v>
      </c>
      <c r="F727" s="2">
        <v>96.4</v>
      </c>
      <c r="G727" s="2">
        <v>0</v>
      </c>
    </row>
    <row r="728" spans="1:7" x14ac:dyDescent="0.25">
      <c r="A728" s="9">
        <v>1913</v>
      </c>
      <c r="B728" s="2">
        <v>6</v>
      </c>
      <c r="C728" s="20">
        <v>16.8</v>
      </c>
      <c r="D728" s="20">
        <v>8.5</v>
      </c>
      <c r="E728" s="2">
        <v>0</v>
      </c>
      <c r="F728" s="2">
        <v>101.4</v>
      </c>
      <c r="G728" s="2">
        <v>0</v>
      </c>
    </row>
    <row r="729" spans="1:7" x14ac:dyDescent="0.25">
      <c r="A729" s="9">
        <v>1913</v>
      </c>
      <c r="B729" s="2">
        <v>7</v>
      </c>
      <c r="C729" s="20">
        <v>18.100000000000001</v>
      </c>
      <c r="D729" s="20">
        <v>9.6</v>
      </c>
      <c r="E729" s="2">
        <v>0</v>
      </c>
      <c r="F729" s="2">
        <v>39.700000000000003</v>
      </c>
      <c r="G729" s="2">
        <v>0</v>
      </c>
    </row>
    <row r="730" spans="1:7" x14ac:dyDescent="0.25">
      <c r="A730" s="9">
        <v>1913</v>
      </c>
      <c r="B730" s="2">
        <v>8</v>
      </c>
      <c r="C730" s="20">
        <v>19.399999999999999</v>
      </c>
      <c r="D730" s="20">
        <v>9.6</v>
      </c>
      <c r="E730" s="2">
        <v>0</v>
      </c>
      <c r="F730" s="2">
        <v>24.5</v>
      </c>
      <c r="G730" s="2">
        <v>0</v>
      </c>
    </row>
    <row r="731" spans="1:7" x14ac:dyDescent="0.25">
      <c r="A731" s="9">
        <v>1913</v>
      </c>
      <c r="B731" s="2">
        <v>9</v>
      </c>
      <c r="C731" s="20">
        <v>16.899999999999999</v>
      </c>
      <c r="D731" s="20">
        <v>9.1</v>
      </c>
      <c r="E731" s="2">
        <v>0</v>
      </c>
      <c r="F731" s="2">
        <v>105.4</v>
      </c>
      <c r="G731" s="2">
        <v>0</v>
      </c>
    </row>
    <row r="732" spans="1:7" x14ac:dyDescent="0.25">
      <c r="A732" s="9">
        <v>1913</v>
      </c>
      <c r="B732" s="2">
        <v>10</v>
      </c>
      <c r="C732" s="20">
        <v>13.8</v>
      </c>
      <c r="D732" s="20">
        <v>7.3</v>
      </c>
      <c r="E732" s="2">
        <v>2</v>
      </c>
      <c r="F732" s="2">
        <v>94.8</v>
      </c>
      <c r="G732" s="2">
        <v>0</v>
      </c>
    </row>
    <row r="733" spans="1:7" x14ac:dyDescent="0.25">
      <c r="A733" s="9">
        <v>1913</v>
      </c>
      <c r="B733" s="2">
        <v>11</v>
      </c>
      <c r="C733" s="20">
        <v>10.9</v>
      </c>
      <c r="D733" s="20">
        <v>4.7</v>
      </c>
      <c r="E733" s="2">
        <v>0</v>
      </c>
      <c r="F733" s="2">
        <v>74.900000000000006</v>
      </c>
      <c r="G733" s="2">
        <v>0</v>
      </c>
    </row>
    <row r="734" spans="1:7" x14ac:dyDescent="0.25">
      <c r="A734" s="9">
        <v>1913</v>
      </c>
      <c r="B734" s="2">
        <v>12</v>
      </c>
      <c r="C734" s="20">
        <v>7.3</v>
      </c>
      <c r="D734" s="20">
        <v>2.4</v>
      </c>
      <c r="E734" s="2">
        <v>4</v>
      </c>
      <c r="F734" s="2">
        <v>73.3</v>
      </c>
      <c r="G734" s="2">
        <v>0</v>
      </c>
    </row>
    <row r="735" spans="1:7" x14ac:dyDescent="0.25">
      <c r="A735" s="9">
        <v>1914</v>
      </c>
      <c r="B735" s="2">
        <v>1</v>
      </c>
      <c r="C735" s="20">
        <v>6.9</v>
      </c>
      <c r="D735" s="20">
        <v>2.2000000000000002</v>
      </c>
      <c r="E735" s="2">
        <v>6</v>
      </c>
      <c r="F735" s="2">
        <v>35</v>
      </c>
      <c r="G735" s="2">
        <v>0</v>
      </c>
    </row>
    <row r="736" spans="1:7" x14ac:dyDescent="0.25">
      <c r="A736" s="9">
        <v>1914</v>
      </c>
      <c r="B736" s="2">
        <v>2</v>
      </c>
      <c r="C736" s="20">
        <v>9.9</v>
      </c>
      <c r="D736" s="20">
        <v>3.3</v>
      </c>
      <c r="E736" s="2">
        <v>1</v>
      </c>
      <c r="F736" s="2">
        <v>74.400000000000006</v>
      </c>
      <c r="G736" s="2">
        <v>0</v>
      </c>
    </row>
    <row r="737" spans="1:7" x14ac:dyDescent="0.25">
      <c r="A737" s="9">
        <v>1914</v>
      </c>
      <c r="B737" s="2">
        <v>3</v>
      </c>
      <c r="C737" s="20">
        <v>9.4</v>
      </c>
      <c r="D737" s="20">
        <v>1.8</v>
      </c>
      <c r="E737" s="2">
        <v>9</v>
      </c>
      <c r="F737" s="2">
        <v>102.7</v>
      </c>
      <c r="G737" s="2">
        <v>0</v>
      </c>
    </row>
    <row r="738" spans="1:7" x14ac:dyDescent="0.25">
      <c r="A738" s="9">
        <v>1914</v>
      </c>
      <c r="B738" s="2">
        <v>4</v>
      </c>
      <c r="C738" s="20">
        <v>14</v>
      </c>
      <c r="D738" s="20">
        <v>4.5999999999999996</v>
      </c>
      <c r="E738" s="2">
        <v>0</v>
      </c>
      <c r="F738" s="2">
        <v>33.1</v>
      </c>
      <c r="G738" s="2">
        <v>0</v>
      </c>
    </row>
    <row r="739" spans="1:7" x14ac:dyDescent="0.25">
      <c r="A739" s="9">
        <v>1914</v>
      </c>
      <c r="B739" s="2">
        <v>5</v>
      </c>
      <c r="C739" s="20">
        <v>14.8</v>
      </c>
      <c r="D739" s="20">
        <v>6</v>
      </c>
      <c r="E739" s="2">
        <v>1</v>
      </c>
      <c r="F739" s="2">
        <v>33.9</v>
      </c>
      <c r="G739" s="2">
        <v>0</v>
      </c>
    </row>
    <row r="740" spans="1:7" x14ac:dyDescent="0.25">
      <c r="A740" s="9">
        <v>1914</v>
      </c>
      <c r="B740" s="2">
        <v>6</v>
      </c>
      <c r="C740" s="20">
        <v>18.600000000000001</v>
      </c>
      <c r="D740" s="20">
        <v>8.8000000000000007</v>
      </c>
      <c r="E740" s="2">
        <v>0</v>
      </c>
      <c r="F740" s="2">
        <v>54.4</v>
      </c>
      <c r="G740" s="2">
        <v>0</v>
      </c>
    </row>
    <row r="741" spans="1:7" x14ac:dyDescent="0.25">
      <c r="A741" s="9">
        <v>1914</v>
      </c>
      <c r="B741" s="2">
        <v>7</v>
      </c>
      <c r="C741" s="20">
        <v>19.100000000000001</v>
      </c>
      <c r="D741" s="20">
        <v>11.1</v>
      </c>
      <c r="E741" s="2">
        <v>0</v>
      </c>
      <c r="F741" s="2">
        <v>54.3</v>
      </c>
      <c r="G741" s="2">
        <v>0</v>
      </c>
    </row>
    <row r="742" spans="1:7" x14ac:dyDescent="0.25">
      <c r="A742" s="9">
        <v>1914</v>
      </c>
      <c r="B742" s="2">
        <v>8</v>
      </c>
      <c r="C742" s="20">
        <v>19.899999999999999</v>
      </c>
      <c r="D742" s="20">
        <v>10.8</v>
      </c>
      <c r="E742" s="2">
        <v>0</v>
      </c>
      <c r="F742" s="2">
        <v>77.5</v>
      </c>
      <c r="G742" s="2">
        <v>0</v>
      </c>
    </row>
    <row r="743" spans="1:7" x14ac:dyDescent="0.25">
      <c r="A743" s="9">
        <v>1914</v>
      </c>
      <c r="B743" s="2">
        <v>9</v>
      </c>
      <c r="C743" s="20">
        <v>16.7</v>
      </c>
      <c r="D743" s="20">
        <v>8.6999999999999993</v>
      </c>
      <c r="E743" s="2">
        <v>0</v>
      </c>
      <c r="F743" s="2">
        <v>33.9</v>
      </c>
      <c r="G743" s="2">
        <v>0</v>
      </c>
    </row>
    <row r="744" spans="1:7" x14ac:dyDescent="0.25">
      <c r="A744" s="9">
        <v>1914</v>
      </c>
      <c r="B744" s="2">
        <v>10</v>
      </c>
      <c r="C744" s="20">
        <v>13.7</v>
      </c>
      <c r="D744" s="20">
        <v>6.8</v>
      </c>
      <c r="E744" s="2">
        <v>1</v>
      </c>
      <c r="F744" s="2">
        <v>39</v>
      </c>
      <c r="G744" s="2">
        <v>0</v>
      </c>
    </row>
    <row r="745" spans="1:7" x14ac:dyDescent="0.25">
      <c r="A745" s="9">
        <v>1914</v>
      </c>
      <c r="B745" s="2">
        <v>11</v>
      </c>
      <c r="C745" s="20">
        <v>9.6</v>
      </c>
      <c r="D745" s="20">
        <v>2.7</v>
      </c>
      <c r="E745" s="2">
        <v>6</v>
      </c>
      <c r="F745" s="2">
        <v>95.8</v>
      </c>
      <c r="G745" s="2">
        <v>0</v>
      </c>
    </row>
    <row r="746" spans="1:7" x14ac:dyDescent="0.25">
      <c r="A746" s="9">
        <v>1914</v>
      </c>
      <c r="B746" s="2">
        <v>12</v>
      </c>
      <c r="C746" s="20">
        <v>5.3</v>
      </c>
      <c r="D746" s="20">
        <v>0.2</v>
      </c>
      <c r="E746" s="2">
        <v>12</v>
      </c>
      <c r="F746" s="2">
        <v>181.5</v>
      </c>
      <c r="G746" s="2">
        <v>0</v>
      </c>
    </row>
    <row r="747" spans="1:7" x14ac:dyDescent="0.25">
      <c r="A747" s="9">
        <v>1915</v>
      </c>
      <c r="B747" s="2">
        <v>1</v>
      </c>
      <c r="C747" s="20">
        <v>6</v>
      </c>
      <c r="D747" s="20">
        <v>1.2</v>
      </c>
      <c r="E747" s="2">
        <v>7</v>
      </c>
      <c r="F747" s="2">
        <v>72.7</v>
      </c>
      <c r="G747" s="2">
        <v>0</v>
      </c>
    </row>
    <row r="748" spans="1:7" x14ac:dyDescent="0.25">
      <c r="A748" s="9">
        <v>1915</v>
      </c>
      <c r="B748" s="2">
        <v>2</v>
      </c>
      <c r="C748" s="20">
        <v>7</v>
      </c>
      <c r="D748" s="20">
        <v>0.1</v>
      </c>
      <c r="E748" s="2">
        <v>11</v>
      </c>
      <c r="F748" s="2">
        <v>90.3</v>
      </c>
      <c r="G748" s="2">
        <v>0</v>
      </c>
    </row>
    <row r="749" spans="1:7" x14ac:dyDescent="0.25">
      <c r="A749" s="9">
        <v>1915</v>
      </c>
      <c r="B749" s="2">
        <v>3</v>
      </c>
      <c r="C749" s="20">
        <v>9.6999999999999993</v>
      </c>
      <c r="D749" s="20">
        <v>1.6</v>
      </c>
      <c r="E749" s="2">
        <v>10</v>
      </c>
      <c r="F749" s="2">
        <v>22</v>
      </c>
      <c r="G749" s="2">
        <v>0</v>
      </c>
    </row>
    <row r="750" spans="1:7" x14ac:dyDescent="0.25">
      <c r="A750" s="9">
        <v>1915</v>
      </c>
      <c r="B750" s="2">
        <v>4</v>
      </c>
      <c r="C750" s="20">
        <v>12.5</v>
      </c>
      <c r="D750" s="20">
        <v>4.4000000000000004</v>
      </c>
      <c r="E750" s="2">
        <v>0</v>
      </c>
      <c r="F750" s="2">
        <v>54.2</v>
      </c>
      <c r="G750" s="2">
        <v>0</v>
      </c>
    </row>
    <row r="751" spans="1:7" x14ac:dyDescent="0.25">
      <c r="A751" s="9">
        <v>1915</v>
      </c>
      <c r="B751" s="2">
        <v>5</v>
      </c>
      <c r="C751" s="20">
        <v>14.4</v>
      </c>
      <c r="D751" s="20">
        <v>5.2</v>
      </c>
      <c r="E751" s="2">
        <v>3</v>
      </c>
      <c r="F751" s="2">
        <v>22.1</v>
      </c>
      <c r="G751" s="2">
        <v>0</v>
      </c>
    </row>
    <row r="752" spans="1:7" x14ac:dyDescent="0.25">
      <c r="A752" s="9">
        <v>1915</v>
      </c>
      <c r="B752" s="2">
        <v>6</v>
      </c>
      <c r="C752" s="20">
        <v>18.399999999999999</v>
      </c>
      <c r="D752" s="20">
        <v>8.5</v>
      </c>
      <c r="E752" s="2">
        <v>0</v>
      </c>
      <c r="F752" s="2">
        <v>43.9</v>
      </c>
      <c r="G752" s="2">
        <v>0</v>
      </c>
    </row>
    <row r="753" spans="1:7" x14ac:dyDescent="0.25">
      <c r="A753" s="9">
        <v>1915</v>
      </c>
      <c r="B753" s="2">
        <v>7</v>
      </c>
      <c r="C753" s="20">
        <v>17.899999999999999</v>
      </c>
      <c r="D753" s="20">
        <v>9.8000000000000007</v>
      </c>
      <c r="E753" s="2">
        <v>0</v>
      </c>
      <c r="F753" s="2">
        <v>95</v>
      </c>
      <c r="G753" s="2">
        <v>0</v>
      </c>
    </row>
    <row r="754" spans="1:7" x14ac:dyDescent="0.25">
      <c r="A754" s="9">
        <v>1915</v>
      </c>
      <c r="B754" s="2">
        <v>8</v>
      </c>
      <c r="C754" s="20">
        <v>18.3</v>
      </c>
      <c r="D754" s="20">
        <v>10.199999999999999</v>
      </c>
      <c r="E754" s="2">
        <v>0</v>
      </c>
      <c r="F754" s="2">
        <v>71.900000000000006</v>
      </c>
      <c r="G754" s="2">
        <v>0</v>
      </c>
    </row>
    <row r="755" spans="1:7" x14ac:dyDescent="0.25">
      <c r="A755" s="9">
        <v>1915</v>
      </c>
      <c r="B755" s="2">
        <v>9</v>
      </c>
      <c r="C755" s="20">
        <v>17.100000000000001</v>
      </c>
      <c r="D755" s="20">
        <v>8.9</v>
      </c>
      <c r="E755" s="2">
        <v>0</v>
      </c>
      <c r="F755" s="2">
        <v>37.4</v>
      </c>
      <c r="G755" s="2">
        <v>0</v>
      </c>
    </row>
    <row r="756" spans="1:7" x14ac:dyDescent="0.25">
      <c r="A756" s="9">
        <v>1915</v>
      </c>
      <c r="B756" s="2">
        <v>10</v>
      </c>
      <c r="C756" s="20">
        <v>12.5</v>
      </c>
      <c r="D756" s="20">
        <v>5.0999999999999996</v>
      </c>
      <c r="E756" s="2">
        <v>2</v>
      </c>
      <c r="F756" s="2">
        <v>57.3</v>
      </c>
      <c r="G756" s="2">
        <v>0</v>
      </c>
    </row>
    <row r="757" spans="1:7" x14ac:dyDescent="0.25">
      <c r="A757" s="9">
        <v>1915</v>
      </c>
      <c r="B757" s="2">
        <v>11</v>
      </c>
      <c r="C757" s="20">
        <v>6.7</v>
      </c>
      <c r="D757" s="20">
        <v>0.3</v>
      </c>
      <c r="E757" s="2">
        <v>11</v>
      </c>
      <c r="F757" s="2">
        <v>43.7</v>
      </c>
      <c r="G757" s="2">
        <v>0</v>
      </c>
    </row>
    <row r="758" spans="1:7" x14ac:dyDescent="0.25">
      <c r="A758" s="9">
        <v>1915</v>
      </c>
      <c r="B758" s="2">
        <v>12</v>
      </c>
      <c r="C758" s="20">
        <v>6.6</v>
      </c>
      <c r="D758" s="20">
        <v>1.7</v>
      </c>
      <c r="E758" s="2">
        <v>9</v>
      </c>
      <c r="F758" s="2">
        <v>131.4</v>
      </c>
      <c r="G758" s="2">
        <v>0</v>
      </c>
    </row>
    <row r="759" spans="1:7" x14ac:dyDescent="0.25">
      <c r="A759" s="9">
        <v>1916</v>
      </c>
      <c r="B759" s="2">
        <v>1</v>
      </c>
      <c r="C759" s="20">
        <v>10.1</v>
      </c>
      <c r="D759" s="20">
        <v>4.7</v>
      </c>
      <c r="E759" s="2">
        <v>0</v>
      </c>
      <c r="F759" s="2">
        <v>75.5</v>
      </c>
      <c r="G759" s="2">
        <v>0</v>
      </c>
    </row>
    <row r="760" spans="1:7" x14ac:dyDescent="0.25">
      <c r="A760" s="9">
        <v>1916</v>
      </c>
      <c r="B760" s="2">
        <v>2</v>
      </c>
      <c r="C760" s="20">
        <v>7</v>
      </c>
      <c r="D760" s="20">
        <v>0.2</v>
      </c>
      <c r="E760" s="2">
        <v>11</v>
      </c>
      <c r="F760" s="2">
        <v>86.4</v>
      </c>
      <c r="G760" s="2">
        <v>0</v>
      </c>
    </row>
    <row r="761" spans="1:7" x14ac:dyDescent="0.25">
      <c r="A761" s="9">
        <v>1916</v>
      </c>
      <c r="B761" s="2">
        <v>3</v>
      </c>
      <c r="C761" s="20">
        <v>6.6</v>
      </c>
      <c r="D761" s="20">
        <v>0.5</v>
      </c>
      <c r="E761" s="2">
        <v>16</v>
      </c>
      <c r="F761" s="2">
        <v>34.200000000000003</v>
      </c>
      <c r="G761" s="2">
        <v>0</v>
      </c>
    </row>
    <row r="762" spans="1:7" x14ac:dyDescent="0.25">
      <c r="A762" s="9">
        <v>1916</v>
      </c>
      <c r="B762" s="2">
        <v>4</v>
      </c>
      <c r="C762" s="20">
        <v>12.4</v>
      </c>
      <c r="D762" s="20">
        <v>3.6</v>
      </c>
      <c r="E762" s="2">
        <v>1</v>
      </c>
      <c r="F762" s="2">
        <v>92</v>
      </c>
      <c r="G762" s="2">
        <v>0</v>
      </c>
    </row>
    <row r="763" spans="1:7" x14ac:dyDescent="0.25">
      <c r="A763" s="9">
        <v>1916</v>
      </c>
      <c r="B763" s="2">
        <v>5</v>
      </c>
      <c r="C763" s="20">
        <v>14.3</v>
      </c>
      <c r="D763" s="20">
        <v>6</v>
      </c>
      <c r="E763" s="2">
        <v>0</v>
      </c>
      <c r="F763" s="2">
        <v>147.9</v>
      </c>
      <c r="G763" s="2">
        <v>0</v>
      </c>
    </row>
    <row r="764" spans="1:7" x14ac:dyDescent="0.25">
      <c r="A764" s="9">
        <v>1916</v>
      </c>
      <c r="B764" s="2">
        <v>6</v>
      </c>
      <c r="C764" s="20">
        <v>16.2</v>
      </c>
      <c r="D764" s="20">
        <v>6.9</v>
      </c>
      <c r="E764" s="2">
        <v>0</v>
      </c>
      <c r="F764" s="2">
        <v>56</v>
      </c>
      <c r="G764" s="2">
        <v>0</v>
      </c>
    </row>
    <row r="765" spans="1:7" x14ac:dyDescent="0.25">
      <c r="A765" s="9">
        <v>1916</v>
      </c>
      <c r="B765" s="2">
        <v>7</v>
      </c>
      <c r="C765" s="20">
        <v>19</v>
      </c>
      <c r="D765" s="20">
        <v>10.8</v>
      </c>
      <c r="E765" s="2">
        <v>0</v>
      </c>
      <c r="F765" s="2">
        <v>41.6</v>
      </c>
      <c r="G765" s="2">
        <v>0</v>
      </c>
    </row>
    <row r="766" spans="1:7" x14ac:dyDescent="0.25">
      <c r="A766" s="9">
        <v>1916</v>
      </c>
      <c r="B766" s="2">
        <v>8</v>
      </c>
      <c r="C766" s="20">
        <v>20.399999999999999</v>
      </c>
      <c r="D766" s="20">
        <v>11.6</v>
      </c>
      <c r="E766" s="2">
        <v>0</v>
      </c>
      <c r="F766" s="2">
        <v>84.5</v>
      </c>
      <c r="G766" s="2">
        <v>0</v>
      </c>
    </row>
    <row r="767" spans="1:7" x14ac:dyDescent="0.25">
      <c r="A767" s="9">
        <v>1916</v>
      </c>
      <c r="B767" s="2">
        <v>9</v>
      </c>
      <c r="C767" s="20">
        <v>16.7</v>
      </c>
      <c r="D767" s="20">
        <v>9.8000000000000007</v>
      </c>
      <c r="E767" s="2">
        <v>0</v>
      </c>
      <c r="F767" s="2">
        <v>22.2</v>
      </c>
      <c r="G767" s="2">
        <v>0</v>
      </c>
    </row>
    <row r="768" spans="1:7" x14ac:dyDescent="0.25">
      <c r="A768" s="9">
        <v>1916</v>
      </c>
      <c r="B768" s="2">
        <v>10</v>
      </c>
      <c r="C768" s="20">
        <v>13</v>
      </c>
      <c r="D768" s="20">
        <v>7.2</v>
      </c>
      <c r="E768" s="2">
        <v>0</v>
      </c>
      <c r="F768" s="2">
        <v>138.30000000000001</v>
      </c>
      <c r="G768" s="2">
        <v>0</v>
      </c>
    </row>
    <row r="769" spans="1:7" x14ac:dyDescent="0.25">
      <c r="A769" s="9">
        <v>1916</v>
      </c>
      <c r="B769" s="2">
        <v>11</v>
      </c>
      <c r="C769" s="20">
        <v>9.3000000000000007</v>
      </c>
      <c r="D769" s="20">
        <v>4.4000000000000004</v>
      </c>
      <c r="E769" s="2">
        <v>1</v>
      </c>
      <c r="F769" s="2">
        <v>89.6</v>
      </c>
      <c r="G769" s="2">
        <v>0</v>
      </c>
    </row>
    <row r="770" spans="1:7" x14ac:dyDescent="0.25">
      <c r="A770" s="9">
        <v>1916</v>
      </c>
      <c r="B770" s="2">
        <v>12</v>
      </c>
      <c r="C770" s="20">
        <v>5.4</v>
      </c>
      <c r="D770" s="20">
        <v>0.4</v>
      </c>
      <c r="E770" s="2">
        <v>15</v>
      </c>
      <c r="F770" s="2">
        <v>61.1</v>
      </c>
      <c r="G770" s="2">
        <v>0</v>
      </c>
    </row>
    <row r="771" spans="1:7" x14ac:dyDescent="0.25">
      <c r="A771" s="9">
        <v>1917</v>
      </c>
      <c r="B771" s="2">
        <v>1</v>
      </c>
      <c r="C771" s="20">
        <v>4.4000000000000004</v>
      </c>
      <c r="D771" s="20">
        <v>0.6</v>
      </c>
      <c r="E771" s="2">
        <v>10</v>
      </c>
      <c r="F771" s="2">
        <v>42</v>
      </c>
      <c r="G771" s="2">
        <v>0</v>
      </c>
    </row>
    <row r="772" spans="1:7" x14ac:dyDescent="0.25">
      <c r="A772" s="9">
        <v>1917</v>
      </c>
      <c r="B772" s="2">
        <v>2</v>
      </c>
      <c r="C772" s="20">
        <v>6.5</v>
      </c>
      <c r="D772" s="20">
        <v>-0.1</v>
      </c>
      <c r="E772" s="2">
        <v>16</v>
      </c>
      <c r="F772" s="2">
        <v>65.099999999999994</v>
      </c>
      <c r="G772" s="2">
        <v>0</v>
      </c>
    </row>
    <row r="773" spans="1:7" x14ac:dyDescent="0.25">
      <c r="A773" s="9">
        <v>1917</v>
      </c>
      <c r="B773" s="2">
        <v>3</v>
      </c>
      <c r="C773" s="20">
        <v>8</v>
      </c>
      <c r="D773" s="20">
        <v>1.4</v>
      </c>
      <c r="E773" s="2">
        <v>9</v>
      </c>
      <c r="F773" s="2">
        <v>69.099999999999994</v>
      </c>
      <c r="G773" s="2">
        <v>0</v>
      </c>
    </row>
    <row r="774" spans="1:7" x14ac:dyDescent="0.25">
      <c r="A774" s="9">
        <v>1917</v>
      </c>
      <c r="B774" s="2">
        <v>4</v>
      </c>
      <c r="C774" s="20">
        <v>9.8000000000000007</v>
      </c>
      <c r="D774" s="20">
        <v>1</v>
      </c>
      <c r="E774" s="2">
        <v>13</v>
      </c>
      <c r="F774" s="2">
        <v>67.099999999999994</v>
      </c>
      <c r="G774" s="2">
        <v>0</v>
      </c>
    </row>
    <row r="775" spans="1:7" x14ac:dyDescent="0.25">
      <c r="A775" s="9">
        <v>1917</v>
      </c>
      <c r="B775" s="2">
        <v>5</v>
      </c>
      <c r="C775" s="20">
        <v>15.7</v>
      </c>
      <c r="D775" s="20">
        <v>7</v>
      </c>
      <c r="E775" s="2">
        <v>0</v>
      </c>
      <c r="F775" s="2">
        <v>76.099999999999994</v>
      </c>
      <c r="G775" s="2">
        <v>0</v>
      </c>
    </row>
    <row r="776" spans="1:7" x14ac:dyDescent="0.25">
      <c r="A776" s="9">
        <v>1917</v>
      </c>
      <c r="B776" s="2">
        <v>6</v>
      </c>
      <c r="C776" s="20">
        <v>17.5</v>
      </c>
      <c r="D776" s="20">
        <v>8.5</v>
      </c>
      <c r="E776" s="2">
        <v>0</v>
      </c>
      <c r="F776" s="2">
        <v>77.900000000000006</v>
      </c>
      <c r="G776" s="2">
        <v>0</v>
      </c>
    </row>
    <row r="777" spans="1:7" x14ac:dyDescent="0.25">
      <c r="A777" s="9">
        <v>1917</v>
      </c>
      <c r="B777" s="2">
        <v>7</v>
      </c>
      <c r="C777" s="20">
        <v>20.100000000000001</v>
      </c>
      <c r="D777" s="20">
        <v>10.7</v>
      </c>
      <c r="E777" s="2">
        <v>0</v>
      </c>
      <c r="F777" s="2">
        <v>63.4</v>
      </c>
      <c r="G777" s="2">
        <v>0</v>
      </c>
    </row>
    <row r="778" spans="1:7" x14ac:dyDescent="0.25">
      <c r="A778" s="9">
        <v>1917</v>
      </c>
      <c r="B778" s="2">
        <v>8</v>
      </c>
      <c r="C778" s="20">
        <v>19</v>
      </c>
      <c r="D778" s="20">
        <v>11.1</v>
      </c>
      <c r="E778" s="2">
        <v>0</v>
      </c>
      <c r="F778" s="2">
        <v>116.3</v>
      </c>
      <c r="G778" s="2">
        <v>0</v>
      </c>
    </row>
    <row r="779" spans="1:7" x14ac:dyDescent="0.25">
      <c r="A779" s="9">
        <v>1917</v>
      </c>
      <c r="B779" s="2">
        <v>9</v>
      </c>
      <c r="C779" s="20">
        <v>17.100000000000001</v>
      </c>
      <c r="D779" s="20">
        <v>9.6</v>
      </c>
      <c r="E779" s="2">
        <v>0</v>
      </c>
      <c r="F779" s="2">
        <v>48.3</v>
      </c>
      <c r="G779" s="2">
        <v>0</v>
      </c>
    </row>
    <row r="780" spans="1:7" x14ac:dyDescent="0.25">
      <c r="A780" s="9">
        <v>1917</v>
      </c>
      <c r="B780" s="2">
        <v>10</v>
      </c>
      <c r="C780" s="20">
        <v>10.6</v>
      </c>
      <c r="D780" s="20">
        <v>3.7</v>
      </c>
      <c r="E780" s="2">
        <v>3</v>
      </c>
      <c r="F780" s="2">
        <v>107</v>
      </c>
      <c r="G780" s="2">
        <v>0</v>
      </c>
    </row>
    <row r="781" spans="1:7" x14ac:dyDescent="0.25">
      <c r="A781" s="9">
        <v>1917</v>
      </c>
      <c r="B781" s="2">
        <v>11</v>
      </c>
      <c r="C781" s="20">
        <v>10.9</v>
      </c>
      <c r="D781" s="20">
        <v>5.6</v>
      </c>
      <c r="E781" s="2">
        <v>2</v>
      </c>
      <c r="F781" s="2">
        <v>97.8</v>
      </c>
      <c r="G781" s="2">
        <v>0</v>
      </c>
    </row>
    <row r="782" spans="1:7" x14ac:dyDescent="0.25">
      <c r="A782" s="9">
        <v>1917</v>
      </c>
      <c r="B782" s="2">
        <v>12</v>
      </c>
      <c r="C782" s="20">
        <v>6.4</v>
      </c>
      <c r="D782" s="20">
        <v>0.8</v>
      </c>
      <c r="E782" s="2">
        <v>12</v>
      </c>
      <c r="F782" s="2">
        <v>49.3</v>
      </c>
      <c r="G782" s="2">
        <v>0</v>
      </c>
    </row>
    <row r="783" spans="1:7" x14ac:dyDescent="0.25">
      <c r="A783" s="9">
        <v>1918</v>
      </c>
      <c r="B783" s="2">
        <v>1</v>
      </c>
      <c r="C783" s="20">
        <v>6.6</v>
      </c>
      <c r="D783" s="20">
        <v>1.4</v>
      </c>
      <c r="E783" s="2">
        <v>14</v>
      </c>
      <c r="F783" s="2">
        <v>72.099999999999994</v>
      </c>
      <c r="G783" s="2">
        <v>0</v>
      </c>
    </row>
    <row r="784" spans="1:7" x14ac:dyDescent="0.25">
      <c r="A784" s="9">
        <v>1918</v>
      </c>
      <c r="B784" s="2">
        <v>2</v>
      </c>
      <c r="C784" s="20">
        <v>9.3000000000000007</v>
      </c>
      <c r="D784" s="20">
        <v>4.8</v>
      </c>
      <c r="E784" s="2">
        <v>2</v>
      </c>
      <c r="F784" s="2">
        <v>95.5</v>
      </c>
      <c r="G784" s="2">
        <v>0</v>
      </c>
    </row>
    <row r="785" spans="1:7" x14ac:dyDescent="0.25">
      <c r="A785" s="9">
        <v>1918</v>
      </c>
      <c r="B785" s="2">
        <v>3</v>
      </c>
      <c r="C785" s="20">
        <v>10.199999999999999</v>
      </c>
      <c r="D785" s="20">
        <v>2.4</v>
      </c>
      <c r="E785" s="2">
        <v>6</v>
      </c>
      <c r="F785" s="2">
        <v>33.1</v>
      </c>
      <c r="G785" s="2">
        <v>0</v>
      </c>
    </row>
    <row r="786" spans="1:7" x14ac:dyDescent="0.25">
      <c r="A786" s="9">
        <v>1918</v>
      </c>
      <c r="B786" s="2">
        <v>4</v>
      </c>
      <c r="C786" s="20">
        <v>11.6</v>
      </c>
      <c r="D786" s="20">
        <v>2.6</v>
      </c>
      <c r="E786" s="2">
        <v>4</v>
      </c>
      <c r="F786" s="2">
        <v>28.2</v>
      </c>
      <c r="G786" s="2">
        <v>0</v>
      </c>
    </row>
    <row r="787" spans="1:7" x14ac:dyDescent="0.25">
      <c r="A787" s="9">
        <v>1918</v>
      </c>
      <c r="B787" s="2">
        <v>5</v>
      </c>
      <c r="C787" s="20">
        <v>16.399999999999999</v>
      </c>
      <c r="D787" s="20">
        <v>7.2</v>
      </c>
      <c r="E787" s="2">
        <v>0</v>
      </c>
      <c r="F787" s="2">
        <v>58.7</v>
      </c>
      <c r="G787" s="2">
        <v>0</v>
      </c>
    </row>
    <row r="788" spans="1:7" x14ac:dyDescent="0.25">
      <c r="A788" s="9">
        <v>1918</v>
      </c>
      <c r="B788" s="2">
        <v>6</v>
      </c>
      <c r="C788" s="20">
        <v>18</v>
      </c>
      <c r="D788" s="20">
        <v>8.6</v>
      </c>
      <c r="E788" s="2">
        <v>0</v>
      </c>
      <c r="F788" s="2">
        <v>25.7</v>
      </c>
      <c r="G788" s="2">
        <v>0</v>
      </c>
    </row>
    <row r="789" spans="1:7" x14ac:dyDescent="0.25">
      <c r="A789" s="9">
        <v>1918</v>
      </c>
      <c r="B789" s="2">
        <v>7</v>
      </c>
      <c r="C789" s="20">
        <v>19</v>
      </c>
      <c r="D789" s="20">
        <v>9.9</v>
      </c>
      <c r="E789" s="2">
        <v>0</v>
      </c>
      <c r="F789" s="2">
        <v>82.8</v>
      </c>
      <c r="G789" s="2">
        <v>0</v>
      </c>
    </row>
    <row r="790" spans="1:7" x14ac:dyDescent="0.25">
      <c r="A790" s="9">
        <v>1918</v>
      </c>
      <c r="B790" s="2">
        <v>8</v>
      </c>
      <c r="C790" s="20">
        <v>19.2</v>
      </c>
      <c r="D790" s="20">
        <v>11.6</v>
      </c>
      <c r="E790" s="2">
        <v>0</v>
      </c>
      <c r="F790" s="2">
        <v>64.7</v>
      </c>
      <c r="G790" s="2">
        <v>0</v>
      </c>
    </row>
    <row r="791" spans="1:7" x14ac:dyDescent="0.25">
      <c r="A791" s="9">
        <v>1918</v>
      </c>
      <c r="B791" s="2">
        <v>9</v>
      </c>
      <c r="C791" s="20">
        <v>13.8</v>
      </c>
      <c r="D791" s="20">
        <v>6.6</v>
      </c>
      <c r="E791" s="2">
        <v>0</v>
      </c>
      <c r="F791" s="2">
        <v>138.4</v>
      </c>
      <c r="G791" s="2">
        <v>0</v>
      </c>
    </row>
    <row r="792" spans="1:7" x14ac:dyDescent="0.25">
      <c r="A792" s="9">
        <v>1918</v>
      </c>
      <c r="B792" s="2">
        <v>10</v>
      </c>
      <c r="C792" s="20">
        <v>11.9</v>
      </c>
      <c r="D792" s="20">
        <v>5.2</v>
      </c>
      <c r="E792" s="2">
        <v>1</v>
      </c>
      <c r="F792" s="2">
        <v>98.5</v>
      </c>
      <c r="G792" s="2">
        <v>0</v>
      </c>
    </row>
    <row r="793" spans="1:7" x14ac:dyDescent="0.25">
      <c r="A793" s="9">
        <v>1918</v>
      </c>
      <c r="B793" s="2">
        <v>11</v>
      </c>
      <c r="C793" s="20">
        <v>9.4</v>
      </c>
      <c r="D793" s="20">
        <v>2.6</v>
      </c>
      <c r="E793" s="2">
        <v>5</v>
      </c>
      <c r="F793" s="2">
        <v>105.5</v>
      </c>
      <c r="G793" s="2">
        <v>0</v>
      </c>
    </row>
    <row r="794" spans="1:7" x14ac:dyDescent="0.25">
      <c r="A794" s="9">
        <v>1918</v>
      </c>
      <c r="B794" s="2">
        <v>12</v>
      </c>
      <c r="C794" s="20">
        <v>9.3000000000000007</v>
      </c>
      <c r="D794" s="20">
        <v>4.0999999999999996</v>
      </c>
      <c r="E794" s="2">
        <v>4</v>
      </c>
      <c r="F794" s="2">
        <v>90.2</v>
      </c>
      <c r="G794" s="2">
        <v>0</v>
      </c>
    </row>
    <row r="795" spans="1:7" x14ac:dyDescent="0.25">
      <c r="A795" s="9">
        <v>1919</v>
      </c>
      <c r="B795" s="2">
        <v>1</v>
      </c>
      <c r="C795" s="20">
        <v>5.9</v>
      </c>
      <c r="D795" s="20">
        <v>1.4</v>
      </c>
      <c r="E795" s="2">
        <v>7</v>
      </c>
      <c r="F795" s="2">
        <v>104.6</v>
      </c>
      <c r="G795" s="2">
        <v>0</v>
      </c>
    </row>
    <row r="796" spans="1:7" x14ac:dyDescent="0.25">
      <c r="A796" s="9">
        <v>1919</v>
      </c>
      <c r="B796" s="2">
        <v>2</v>
      </c>
      <c r="C796" s="20">
        <v>5.9</v>
      </c>
      <c r="D796" s="20">
        <v>0.5</v>
      </c>
      <c r="E796" s="2">
        <v>10</v>
      </c>
      <c r="F796" s="2">
        <v>23.7</v>
      </c>
      <c r="G796" s="2">
        <v>0</v>
      </c>
    </row>
    <row r="797" spans="1:7" x14ac:dyDescent="0.25">
      <c r="A797" s="9">
        <v>1919</v>
      </c>
      <c r="B797" s="2">
        <v>3</v>
      </c>
      <c r="C797" s="20">
        <v>7.5</v>
      </c>
      <c r="D797" s="20">
        <v>-0.9</v>
      </c>
      <c r="E797" s="2">
        <v>19</v>
      </c>
      <c r="F797" s="2">
        <v>61.8</v>
      </c>
      <c r="G797" s="2">
        <v>0</v>
      </c>
    </row>
    <row r="798" spans="1:7" x14ac:dyDescent="0.25">
      <c r="A798" s="9">
        <v>1919</v>
      </c>
      <c r="B798" s="2">
        <v>4</v>
      </c>
      <c r="C798" s="20">
        <v>12.3</v>
      </c>
      <c r="D798" s="20">
        <v>3.5</v>
      </c>
      <c r="E798" s="2">
        <v>5</v>
      </c>
      <c r="F798" s="2">
        <v>30.9</v>
      </c>
      <c r="G798" s="2">
        <v>0</v>
      </c>
    </row>
    <row r="799" spans="1:7" x14ac:dyDescent="0.25">
      <c r="A799" s="9">
        <v>1919</v>
      </c>
      <c r="B799" s="2">
        <v>5</v>
      </c>
      <c r="C799" s="20">
        <v>17.100000000000001</v>
      </c>
      <c r="D799" s="20">
        <v>7.9</v>
      </c>
      <c r="E799" s="2">
        <v>0</v>
      </c>
      <c r="F799" s="2">
        <v>45.6</v>
      </c>
      <c r="G799" s="2">
        <v>0</v>
      </c>
    </row>
    <row r="800" spans="1:7" x14ac:dyDescent="0.25">
      <c r="A800" s="9">
        <v>1919</v>
      </c>
      <c r="B800" s="2">
        <v>6</v>
      </c>
      <c r="C800" s="20">
        <v>17.2</v>
      </c>
      <c r="D800" s="20">
        <v>8.4</v>
      </c>
      <c r="E800" s="2">
        <v>0</v>
      </c>
      <c r="F800" s="2">
        <v>52</v>
      </c>
      <c r="G800" s="2">
        <v>0</v>
      </c>
    </row>
    <row r="801" spans="1:7" x14ac:dyDescent="0.25">
      <c r="A801" s="9">
        <v>1919</v>
      </c>
      <c r="B801" s="2">
        <v>7</v>
      </c>
      <c r="C801" s="20">
        <v>18.8</v>
      </c>
      <c r="D801" s="20">
        <v>9.1</v>
      </c>
      <c r="E801" s="2">
        <v>0</v>
      </c>
      <c r="F801" s="2">
        <v>16</v>
      </c>
      <c r="G801" s="2">
        <v>0</v>
      </c>
    </row>
    <row r="802" spans="1:7" x14ac:dyDescent="0.25">
      <c r="A802" s="9">
        <v>1919</v>
      </c>
      <c r="B802" s="2">
        <v>8</v>
      </c>
      <c r="C802" s="20">
        <v>19.7</v>
      </c>
      <c r="D802" s="20">
        <v>10.4</v>
      </c>
      <c r="E802" s="2">
        <v>0</v>
      </c>
      <c r="F802" s="2">
        <v>82.3</v>
      </c>
      <c r="G802" s="2">
        <v>0</v>
      </c>
    </row>
    <row r="803" spans="1:7" x14ac:dyDescent="0.25">
      <c r="A803" s="9">
        <v>1919</v>
      </c>
      <c r="B803" s="2">
        <v>9</v>
      </c>
      <c r="C803" s="20">
        <v>16.3</v>
      </c>
      <c r="D803" s="20">
        <v>7.6</v>
      </c>
      <c r="E803" s="2">
        <v>0</v>
      </c>
      <c r="F803" s="2">
        <v>80.400000000000006</v>
      </c>
      <c r="G803" s="2">
        <v>0</v>
      </c>
    </row>
    <row r="804" spans="1:7" x14ac:dyDescent="0.25">
      <c r="A804" s="9">
        <v>1919</v>
      </c>
      <c r="B804" s="2">
        <v>10</v>
      </c>
      <c r="C804" s="20">
        <v>12.5</v>
      </c>
      <c r="D804" s="20">
        <v>5.0999999999999996</v>
      </c>
      <c r="E804" s="2">
        <v>1</v>
      </c>
      <c r="F804" s="2">
        <v>37.9</v>
      </c>
      <c r="G804" s="2">
        <v>0</v>
      </c>
    </row>
    <row r="805" spans="1:7" x14ac:dyDescent="0.25">
      <c r="A805" s="9">
        <v>1919</v>
      </c>
      <c r="B805" s="2">
        <v>11</v>
      </c>
      <c r="C805" s="20">
        <v>6.4</v>
      </c>
      <c r="D805" s="20">
        <v>-0.4</v>
      </c>
      <c r="E805" s="2">
        <v>15</v>
      </c>
      <c r="F805" s="2">
        <v>48.9</v>
      </c>
      <c r="G805" s="2">
        <v>0</v>
      </c>
    </row>
    <row r="806" spans="1:7" x14ac:dyDescent="0.25">
      <c r="A806" s="9">
        <v>1919</v>
      </c>
      <c r="B806" s="2">
        <v>12</v>
      </c>
      <c r="C806" s="20">
        <v>8</v>
      </c>
      <c r="D806" s="20">
        <v>2.2999999999999998</v>
      </c>
      <c r="E806" s="2">
        <v>3</v>
      </c>
      <c r="F806" s="2">
        <v>155.80000000000001</v>
      </c>
      <c r="G806" s="2">
        <v>0</v>
      </c>
    </row>
    <row r="807" spans="1:7" x14ac:dyDescent="0.25">
      <c r="A807" s="9">
        <v>1920</v>
      </c>
      <c r="B807" s="2">
        <v>1</v>
      </c>
      <c r="C807" s="20">
        <v>7.9</v>
      </c>
      <c r="D807" s="20">
        <v>1.9</v>
      </c>
      <c r="E807" s="2">
        <v>7</v>
      </c>
      <c r="F807" s="2">
        <v>104.5</v>
      </c>
      <c r="G807" s="2">
        <v>0</v>
      </c>
    </row>
    <row r="808" spans="1:7" x14ac:dyDescent="0.25">
      <c r="A808" s="9">
        <v>1920</v>
      </c>
      <c r="B808" s="2">
        <v>2</v>
      </c>
      <c r="C808" s="20">
        <v>9.5</v>
      </c>
      <c r="D808" s="20">
        <v>3.5</v>
      </c>
      <c r="E808" s="2">
        <v>3</v>
      </c>
      <c r="F808" s="2">
        <v>64.099999999999994</v>
      </c>
      <c r="G808" s="2">
        <v>0</v>
      </c>
    </row>
    <row r="809" spans="1:7" x14ac:dyDescent="0.25">
      <c r="A809" s="9">
        <v>1920</v>
      </c>
      <c r="B809" s="2">
        <v>3</v>
      </c>
      <c r="C809" s="20">
        <v>10.1</v>
      </c>
      <c r="D809" s="20">
        <v>2.8</v>
      </c>
      <c r="E809" s="2">
        <v>3</v>
      </c>
      <c r="F809" s="2">
        <v>82.9</v>
      </c>
      <c r="G809" s="2">
        <v>0</v>
      </c>
    </row>
    <row r="810" spans="1:7" x14ac:dyDescent="0.25">
      <c r="A810" s="9">
        <v>1920</v>
      </c>
      <c r="B810" s="2">
        <v>4</v>
      </c>
      <c r="C810" s="20">
        <v>10.9</v>
      </c>
      <c r="D810" s="20">
        <v>3.6</v>
      </c>
      <c r="E810" s="2">
        <v>3</v>
      </c>
      <c r="F810" s="2">
        <v>76.599999999999994</v>
      </c>
      <c r="G810" s="2">
        <v>0</v>
      </c>
    </row>
    <row r="811" spans="1:7" x14ac:dyDescent="0.25">
      <c r="A811" s="9">
        <v>1920</v>
      </c>
      <c r="B811" s="2">
        <v>5</v>
      </c>
      <c r="C811" s="20">
        <v>14.8</v>
      </c>
      <c r="D811" s="20">
        <v>6.8</v>
      </c>
      <c r="E811" s="2">
        <v>0</v>
      </c>
      <c r="F811" s="2">
        <v>74.5</v>
      </c>
      <c r="G811" s="2">
        <v>0</v>
      </c>
    </row>
    <row r="812" spans="1:7" x14ac:dyDescent="0.25">
      <c r="A812" s="9">
        <v>1920</v>
      </c>
      <c r="B812" s="2">
        <v>6</v>
      </c>
      <c r="C812" s="20">
        <v>17.8</v>
      </c>
      <c r="D812" s="20">
        <v>9.5</v>
      </c>
      <c r="E812" s="2">
        <v>0</v>
      </c>
      <c r="F812" s="2">
        <v>63.1</v>
      </c>
      <c r="G812" s="2">
        <v>0</v>
      </c>
    </row>
    <row r="813" spans="1:7" x14ac:dyDescent="0.25">
      <c r="A813" s="9">
        <v>1920</v>
      </c>
      <c r="B813" s="2">
        <v>7</v>
      </c>
      <c r="C813" s="20">
        <v>17.399999999999999</v>
      </c>
      <c r="D813" s="20">
        <v>9.4</v>
      </c>
      <c r="E813" s="2">
        <v>0</v>
      </c>
      <c r="F813" s="2">
        <v>80.8</v>
      </c>
      <c r="G813" s="2">
        <v>0</v>
      </c>
    </row>
    <row r="814" spans="1:7" x14ac:dyDescent="0.25">
      <c r="A814" s="9">
        <v>1920</v>
      </c>
      <c r="B814" s="2">
        <v>8</v>
      </c>
      <c r="C814" s="20">
        <v>17.399999999999999</v>
      </c>
      <c r="D814" s="20">
        <v>9.1999999999999993</v>
      </c>
      <c r="E814" s="2">
        <v>0</v>
      </c>
      <c r="F814" s="2">
        <v>51.1</v>
      </c>
      <c r="G814" s="2">
        <v>0</v>
      </c>
    </row>
    <row r="815" spans="1:7" x14ac:dyDescent="0.25">
      <c r="A815" s="9">
        <v>1920</v>
      </c>
      <c r="B815" s="2">
        <v>9</v>
      </c>
      <c r="C815" s="20">
        <v>16.600000000000001</v>
      </c>
      <c r="D815" s="20">
        <v>8.9</v>
      </c>
      <c r="E815" s="2">
        <v>0</v>
      </c>
      <c r="F815" s="2">
        <v>60</v>
      </c>
      <c r="G815" s="2">
        <v>0</v>
      </c>
    </row>
    <row r="816" spans="1:7" x14ac:dyDescent="0.25">
      <c r="A816" s="9">
        <v>1920</v>
      </c>
      <c r="B816" s="2">
        <v>10</v>
      </c>
      <c r="C816" s="20">
        <v>13.9</v>
      </c>
      <c r="D816" s="20">
        <v>7</v>
      </c>
      <c r="E816" s="2">
        <v>1</v>
      </c>
      <c r="F816" s="2">
        <v>138.5</v>
      </c>
      <c r="G816" s="2">
        <v>0</v>
      </c>
    </row>
    <row r="817" spans="1:7" x14ac:dyDescent="0.25">
      <c r="A817" s="9">
        <v>1920</v>
      </c>
      <c r="B817" s="2">
        <v>11</v>
      </c>
      <c r="C817" s="20">
        <v>11.1</v>
      </c>
      <c r="D817" s="20">
        <v>5.4</v>
      </c>
      <c r="E817" s="2">
        <v>2</v>
      </c>
      <c r="F817" s="2">
        <v>70.3</v>
      </c>
      <c r="G817" s="2">
        <v>0</v>
      </c>
    </row>
    <row r="818" spans="1:7" x14ac:dyDescent="0.25">
      <c r="A818" s="9">
        <v>1920</v>
      </c>
      <c r="B818" s="2">
        <v>12</v>
      </c>
      <c r="C818" s="20">
        <v>6.8</v>
      </c>
      <c r="D818" s="20">
        <v>1.2</v>
      </c>
      <c r="E818" s="2">
        <v>14</v>
      </c>
      <c r="F818" s="2">
        <v>78.900000000000006</v>
      </c>
      <c r="G818" s="2">
        <v>0</v>
      </c>
    </row>
    <row r="819" spans="1:7" x14ac:dyDescent="0.25">
      <c r="A819" s="9">
        <v>1921</v>
      </c>
      <c r="B819" s="2">
        <v>1</v>
      </c>
      <c r="C819" s="20">
        <v>9.9</v>
      </c>
      <c r="D819" s="20">
        <v>4.4000000000000004</v>
      </c>
      <c r="E819" s="2">
        <v>2</v>
      </c>
      <c r="F819" s="2">
        <v>110.6</v>
      </c>
      <c r="G819" s="2">
        <v>0</v>
      </c>
    </row>
    <row r="820" spans="1:7" x14ac:dyDescent="0.25">
      <c r="A820" s="9">
        <v>1921</v>
      </c>
      <c r="B820" s="2">
        <v>2</v>
      </c>
      <c r="C820" s="20">
        <v>8.6</v>
      </c>
      <c r="D820" s="20">
        <v>3.2</v>
      </c>
      <c r="E820" s="2">
        <v>4</v>
      </c>
      <c r="F820" s="2">
        <v>25.4</v>
      </c>
      <c r="G820" s="2">
        <v>0</v>
      </c>
    </row>
    <row r="821" spans="1:7" x14ac:dyDescent="0.25">
      <c r="A821" s="9">
        <v>1921</v>
      </c>
      <c r="B821" s="2">
        <v>3</v>
      </c>
      <c r="C821" s="20">
        <v>10</v>
      </c>
      <c r="D821" s="20">
        <v>3</v>
      </c>
      <c r="E821" s="2">
        <v>4</v>
      </c>
      <c r="F821" s="2">
        <v>62.7</v>
      </c>
      <c r="G821" s="2">
        <v>0</v>
      </c>
    </row>
    <row r="822" spans="1:7" x14ac:dyDescent="0.25">
      <c r="A822" s="9">
        <v>1921</v>
      </c>
      <c r="B822" s="2">
        <v>4</v>
      </c>
      <c r="C822" s="20">
        <v>12.9</v>
      </c>
      <c r="D822" s="20">
        <v>3.2</v>
      </c>
      <c r="E822" s="2">
        <v>3</v>
      </c>
      <c r="F822" s="2">
        <v>25.4</v>
      </c>
      <c r="G822" s="2">
        <v>0</v>
      </c>
    </row>
    <row r="823" spans="1:7" x14ac:dyDescent="0.25">
      <c r="A823" s="9">
        <v>1921</v>
      </c>
      <c r="B823" s="2">
        <v>5</v>
      </c>
      <c r="C823" s="20">
        <v>14.7</v>
      </c>
      <c r="D823" s="20">
        <v>5.5</v>
      </c>
      <c r="E823" s="2">
        <v>1</v>
      </c>
      <c r="F823" s="2">
        <v>53.8</v>
      </c>
      <c r="G823" s="2">
        <v>0</v>
      </c>
    </row>
    <row r="824" spans="1:7" x14ac:dyDescent="0.25">
      <c r="A824" s="9">
        <v>1921</v>
      </c>
      <c r="B824" s="2">
        <v>6</v>
      </c>
      <c r="C824" s="20">
        <v>19.399999999999999</v>
      </c>
      <c r="D824" s="20">
        <v>9.1</v>
      </c>
      <c r="E824" s="2">
        <v>0</v>
      </c>
      <c r="F824" s="2">
        <v>7.7</v>
      </c>
      <c r="G824" s="2">
        <v>0</v>
      </c>
    </row>
    <row r="825" spans="1:7" x14ac:dyDescent="0.25">
      <c r="A825" s="9">
        <v>1921</v>
      </c>
      <c r="B825" s="2">
        <v>7</v>
      </c>
      <c r="C825" s="20">
        <v>22</v>
      </c>
      <c r="D825" s="20">
        <v>12.2</v>
      </c>
      <c r="E825" s="2">
        <v>0</v>
      </c>
      <c r="F825" s="2">
        <v>92.4</v>
      </c>
      <c r="G825" s="2">
        <v>0</v>
      </c>
    </row>
    <row r="826" spans="1:7" x14ac:dyDescent="0.25">
      <c r="A826" s="9">
        <v>1921</v>
      </c>
      <c r="B826" s="2">
        <v>8</v>
      </c>
      <c r="C826" s="20">
        <v>17.3</v>
      </c>
      <c r="D826" s="20">
        <v>10.1</v>
      </c>
      <c r="E826" s="2">
        <v>0</v>
      </c>
      <c r="F826" s="2">
        <v>92.1</v>
      </c>
      <c r="G826" s="2">
        <v>0</v>
      </c>
    </row>
    <row r="827" spans="1:7" x14ac:dyDescent="0.25">
      <c r="A827" s="9">
        <v>1921</v>
      </c>
      <c r="B827" s="2">
        <v>9</v>
      </c>
      <c r="C827" s="20">
        <v>17</v>
      </c>
      <c r="D827" s="20">
        <v>9.3000000000000007</v>
      </c>
      <c r="E827" s="2">
        <v>0</v>
      </c>
      <c r="F827" s="2">
        <v>33</v>
      </c>
      <c r="G827" s="2">
        <v>0</v>
      </c>
    </row>
    <row r="828" spans="1:7" x14ac:dyDescent="0.25">
      <c r="A828" s="9">
        <v>1921</v>
      </c>
      <c r="B828" s="2">
        <v>10</v>
      </c>
      <c r="C828" s="20">
        <v>15.3</v>
      </c>
      <c r="D828" s="20">
        <v>8.6999999999999993</v>
      </c>
      <c r="E828" s="2">
        <v>0</v>
      </c>
      <c r="F828" s="2">
        <v>72.7</v>
      </c>
      <c r="G828" s="2">
        <v>0</v>
      </c>
    </row>
    <row r="829" spans="1:7" x14ac:dyDescent="0.25">
      <c r="A829" s="9">
        <v>1921</v>
      </c>
      <c r="B829" s="2">
        <v>11</v>
      </c>
      <c r="C829" s="20">
        <v>9.8000000000000007</v>
      </c>
      <c r="D829" s="20">
        <v>4.2</v>
      </c>
      <c r="E829" s="2">
        <v>3</v>
      </c>
      <c r="F829" s="2">
        <v>72.3</v>
      </c>
      <c r="G829" s="2">
        <v>0</v>
      </c>
    </row>
    <row r="830" spans="1:7" x14ac:dyDescent="0.25">
      <c r="A830" s="9">
        <v>1921</v>
      </c>
      <c r="B830" s="2">
        <v>12</v>
      </c>
      <c r="C830" s="20">
        <v>9.6</v>
      </c>
      <c r="D830" s="20">
        <v>4.7</v>
      </c>
      <c r="E830" s="2">
        <v>2</v>
      </c>
      <c r="F830" s="2">
        <v>84.8</v>
      </c>
      <c r="G830" s="2">
        <v>0</v>
      </c>
    </row>
    <row r="831" spans="1:7" x14ac:dyDescent="0.25">
      <c r="A831" s="9">
        <v>1922</v>
      </c>
      <c r="B831" s="2">
        <v>1</v>
      </c>
      <c r="C831" s="20">
        <v>7.2</v>
      </c>
      <c r="D831" s="20">
        <v>1.9</v>
      </c>
      <c r="E831" s="2">
        <v>6</v>
      </c>
      <c r="F831" s="2">
        <v>84.2</v>
      </c>
      <c r="G831" s="2">
        <v>0</v>
      </c>
    </row>
    <row r="832" spans="1:7" x14ac:dyDescent="0.25">
      <c r="A832" s="9">
        <v>1922</v>
      </c>
      <c r="B832" s="2">
        <v>2</v>
      </c>
      <c r="C832" s="20">
        <v>8.3000000000000007</v>
      </c>
      <c r="D832" s="20">
        <v>2.6</v>
      </c>
      <c r="E832" s="2">
        <v>1</v>
      </c>
      <c r="F832" s="2">
        <v>69.7</v>
      </c>
      <c r="G832" s="2">
        <v>0</v>
      </c>
    </row>
    <row r="833" spans="1:7" x14ac:dyDescent="0.25">
      <c r="A833" s="9">
        <v>1922</v>
      </c>
      <c r="B833" s="2">
        <v>3</v>
      </c>
      <c r="C833" s="20">
        <v>9</v>
      </c>
      <c r="D833" s="20">
        <v>1.3</v>
      </c>
      <c r="E833" s="2">
        <v>9</v>
      </c>
      <c r="F833" s="2">
        <v>35.700000000000003</v>
      </c>
      <c r="G833" s="2">
        <v>0</v>
      </c>
    </row>
    <row r="834" spans="1:7" x14ac:dyDescent="0.25">
      <c r="A834" s="9">
        <v>1922</v>
      </c>
      <c r="B834" s="2">
        <v>4</v>
      </c>
      <c r="C834" s="20">
        <v>9.6999999999999993</v>
      </c>
      <c r="D834" s="20">
        <v>0.2</v>
      </c>
      <c r="E834" s="2">
        <v>13</v>
      </c>
      <c r="F834" s="2">
        <v>79.7</v>
      </c>
      <c r="G834" s="2">
        <v>0</v>
      </c>
    </row>
    <row r="835" spans="1:7" x14ac:dyDescent="0.25">
      <c r="A835" s="9">
        <v>1922</v>
      </c>
      <c r="B835" s="2">
        <v>5</v>
      </c>
      <c r="C835" s="20">
        <v>16.100000000000001</v>
      </c>
      <c r="D835" s="20">
        <v>7.3</v>
      </c>
      <c r="E835" s="2">
        <v>0</v>
      </c>
      <c r="F835" s="2">
        <v>46.4</v>
      </c>
      <c r="G835" s="2">
        <v>0</v>
      </c>
    </row>
    <row r="836" spans="1:7" x14ac:dyDescent="0.25">
      <c r="A836" s="9">
        <v>1922</v>
      </c>
      <c r="B836" s="2">
        <v>6</v>
      </c>
      <c r="C836" s="20">
        <v>16.8</v>
      </c>
      <c r="D836" s="20">
        <v>8.4</v>
      </c>
      <c r="E836" s="2">
        <v>0</v>
      </c>
      <c r="F836" s="2">
        <v>55.2</v>
      </c>
      <c r="G836" s="2">
        <v>0</v>
      </c>
    </row>
    <row r="837" spans="1:7" x14ac:dyDescent="0.25">
      <c r="A837" s="9">
        <v>1922</v>
      </c>
      <c r="B837" s="2">
        <v>7</v>
      </c>
      <c r="C837" s="20">
        <v>16.600000000000001</v>
      </c>
      <c r="D837" s="20">
        <v>8.8000000000000007</v>
      </c>
      <c r="E837" s="2">
        <v>0</v>
      </c>
      <c r="F837" s="2">
        <v>87.8</v>
      </c>
      <c r="G837" s="2">
        <v>0</v>
      </c>
    </row>
    <row r="838" spans="1:7" x14ac:dyDescent="0.25">
      <c r="A838" s="9">
        <v>1922</v>
      </c>
      <c r="B838" s="2">
        <v>8</v>
      </c>
      <c r="C838" s="20">
        <v>16</v>
      </c>
      <c r="D838" s="20">
        <v>9.4</v>
      </c>
      <c r="E838" s="2">
        <v>0</v>
      </c>
      <c r="F838" s="2">
        <v>98.3</v>
      </c>
      <c r="G838" s="2">
        <v>0</v>
      </c>
    </row>
    <row r="839" spans="1:7" x14ac:dyDescent="0.25">
      <c r="A839" s="9">
        <v>1922</v>
      </c>
      <c r="B839" s="2">
        <v>9</v>
      </c>
      <c r="C839" s="20">
        <v>15</v>
      </c>
      <c r="D839" s="20">
        <v>7.9</v>
      </c>
      <c r="E839" s="2">
        <v>0</v>
      </c>
      <c r="F839" s="2">
        <v>70.099999999999994</v>
      </c>
      <c r="G839" s="2">
        <v>0</v>
      </c>
    </row>
    <row r="840" spans="1:7" x14ac:dyDescent="0.25">
      <c r="A840" s="9">
        <v>1922</v>
      </c>
      <c r="B840" s="2">
        <v>10</v>
      </c>
      <c r="C840" s="20">
        <v>11.8</v>
      </c>
      <c r="D840" s="20">
        <v>5</v>
      </c>
      <c r="E840" s="2">
        <v>5</v>
      </c>
      <c r="F840" s="2">
        <v>33</v>
      </c>
      <c r="G840" s="2">
        <v>0</v>
      </c>
    </row>
    <row r="841" spans="1:7" x14ac:dyDescent="0.25">
      <c r="A841" s="9">
        <v>1922</v>
      </c>
      <c r="B841" s="2">
        <v>11</v>
      </c>
      <c r="C841" s="20">
        <v>9.6</v>
      </c>
      <c r="D841" s="20">
        <v>4.5</v>
      </c>
      <c r="E841" s="2">
        <v>4</v>
      </c>
      <c r="F841" s="2">
        <v>31.1</v>
      </c>
      <c r="G841" s="2">
        <v>0</v>
      </c>
    </row>
    <row r="842" spans="1:7" x14ac:dyDescent="0.25">
      <c r="A842" s="9">
        <v>1922</v>
      </c>
      <c r="B842" s="2">
        <v>12</v>
      </c>
      <c r="C842" s="20">
        <v>7.6</v>
      </c>
      <c r="D842" s="20">
        <v>3.1</v>
      </c>
      <c r="E842" s="2">
        <v>3</v>
      </c>
      <c r="F842" s="2">
        <v>75.3</v>
      </c>
      <c r="G842" s="2">
        <v>0</v>
      </c>
    </row>
    <row r="843" spans="1:7" x14ac:dyDescent="0.25">
      <c r="A843" s="9">
        <v>1923</v>
      </c>
      <c r="B843" s="2">
        <v>1</v>
      </c>
      <c r="C843" s="20">
        <v>8.9</v>
      </c>
      <c r="D843" s="20">
        <v>3.6</v>
      </c>
      <c r="E843" s="2">
        <v>2</v>
      </c>
      <c r="F843" s="2">
        <v>65.3</v>
      </c>
      <c r="G843" s="2">
        <v>0</v>
      </c>
    </row>
    <row r="844" spans="1:7" x14ac:dyDescent="0.25">
      <c r="A844" s="9">
        <v>1923</v>
      </c>
      <c r="B844" s="2">
        <v>2</v>
      </c>
      <c r="C844" s="20">
        <v>8.9</v>
      </c>
      <c r="D844" s="20">
        <v>3.4</v>
      </c>
      <c r="E844" s="2">
        <v>1</v>
      </c>
      <c r="F844" s="2">
        <v>143</v>
      </c>
      <c r="G844" s="2">
        <v>0</v>
      </c>
    </row>
    <row r="845" spans="1:7" x14ac:dyDescent="0.25">
      <c r="A845" s="9">
        <v>1923</v>
      </c>
      <c r="B845" s="2">
        <v>3</v>
      </c>
      <c r="C845" s="20">
        <v>10.3</v>
      </c>
      <c r="D845" s="20">
        <v>3.4</v>
      </c>
      <c r="E845" s="2">
        <v>1</v>
      </c>
      <c r="F845" s="2">
        <v>37.799999999999997</v>
      </c>
      <c r="G845" s="2">
        <v>0</v>
      </c>
    </row>
    <row r="846" spans="1:7" x14ac:dyDescent="0.25">
      <c r="A846" s="9">
        <v>1923</v>
      </c>
      <c r="B846" s="2">
        <v>4</v>
      </c>
      <c r="C846" s="20">
        <v>10.4</v>
      </c>
      <c r="D846" s="20">
        <v>3.4</v>
      </c>
      <c r="E846" s="2">
        <v>2</v>
      </c>
      <c r="F846" s="2">
        <v>83.6</v>
      </c>
      <c r="G846" s="2">
        <v>0</v>
      </c>
    </row>
    <row r="847" spans="1:7" x14ac:dyDescent="0.25">
      <c r="A847" s="9">
        <v>1923</v>
      </c>
      <c r="B847" s="2">
        <v>5</v>
      </c>
      <c r="C847" s="20">
        <v>12.5</v>
      </c>
      <c r="D847" s="20">
        <v>4.2</v>
      </c>
      <c r="E847" s="2">
        <v>0</v>
      </c>
      <c r="F847" s="2">
        <v>36.200000000000003</v>
      </c>
      <c r="G847" s="2">
        <v>0</v>
      </c>
    </row>
    <row r="848" spans="1:7" x14ac:dyDescent="0.25">
      <c r="A848" s="9">
        <v>1923</v>
      </c>
      <c r="B848" s="2">
        <v>6</v>
      </c>
      <c r="C848" s="20">
        <v>16.5</v>
      </c>
      <c r="D848" s="20">
        <v>8.8000000000000007</v>
      </c>
      <c r="E848" s="2">
        <v>0</v>
      </c>
      <c r="F848" s="2">
        <v>27.9</v>
      </c>
      <c r="G848" s="2">
        <v>0</v>
      </c>
    </row>
    <row r="849" spans="1:7" x14ac:dyDescent="0.25">
      <c r="A849" s="9">
        <v>1923</v>
      </c>
      <c r="B849" s="2">
        <v>7</v>
      </c>
      <c r="C849" s="20">
        <v>19.600000000000001</v>
      </c>
      <c r="D849" s="20">
        <v>11.9</v>
      </c>
      <c r="E849" s="2">
        <v>0</v>
      </c>
      <c r="F849" s="2">
        <v>50.7</v>
      </c>
      <c r="G849" s="2">
        <v>0</v>
      </c>
    </row>
    <row r="850" spans="1:7" x14ac:dyDescent="0.25">
      <c r="A850" s="9">
        <v>1923</v>
      </c>
      <c r="B850" s="2">
        <v>8</v>
      </c>
      <c r="C850" s="20">
        <v>17.5</v>
      </c>
      <c r="D850" s="20">
        <v>10.199999999999999</v>
      </c>
      <c r="E850" s="2">
        <v>0</v>
      </c>
      <c r="F850" s="2">
        <v>122.6</v>
      </c>
      <c r="G850" s="2">
        <v>0</v>
      </c>
    </row>
    <row r="851" spans="1:7" x14ac:dyDescent="0.25">
      <c r="A851" s="9">
        <v>1923</v>
      </c>
      <c r="B851" s="2">
        <v>9</v>
      </c>
      <c r="C851" s="20">
        <v>15.1</v>
      </c>
      <c r="D851" s="20">
        <v>7.9</v>
      </c>
      <c r="E851" s="2">
        <v>0</v>
      </c>
      <c r="F851" s="2">
        <v>89.7</v>
      </c>
      <c r="G851" s="2">
        <v>0</v>
      </c>
    </row>
    <row r="852" spans="1:7" x14ac:dyDescent="0.25">
      <c r="A852" s="9">
        <v>1923</v>
      </c>
      <c r="B852" s="2">
        <v>10</v>
      </c>
      <c r="C852" s="20">
        <v>12.5</v>
      </c>
      <c r="D852" s="20">
        <v>6</v>
      </c>
      <c r="E852" s="2">
        <v>0</v>
      </c>
      <c r="F852" s="2">
        <v>89.9</v>
      </c>
      <c r="G852" s="2">
        <v>0</v>
      </c>
    </row>
    <row r="853" spans="1:7" x14ac:dyDescent="0.25">
      <c r="A853" s="9">
        <v>1923</v>
      </c>
      <c r="B853" s="2">
        <v>11</v>
      </c>
      <c r="C853" s="20">
        <v>6.4</v>
      </c>
      <c r="D853" s="20">
        <v>0.4</v>
      </c>
      <c r="E853" s="2">
        <v>14</v>
      </c>
      <c r="F853" s="2">
        <v>96.6</v>
      </c>
      <c r="G853" s="2">
        <v>0</v>
      </c>
    </row>
    <row r="854" spans="1:7" x14ac:dyDescent="0.25">
      <c r="A854" s="9">
        <v>1923</v>
      </c>
      <c r="B854" s="2">
        <v>12</v>
      </c>
      <c r="C854" s="20">
        <v>7.4</v>
      </c>
      <c r="D854" s="20">
        <v>2.4</v>
      </c>
      <c r="E854" s="2">
        <v>6</v>
      </c>
      <c r="F854" s="2">
        <v>76.900000000000006</v>
      </c>
      <c r="G854" s="2">
        <v>0</v>
      </c>
    </row>
    <row r="855" spans="1:7" x14ac:dyDescent="0.25">
      <c r="A855" s="9">
        <v>1924</v>
      </c>
      <c r="B855" s="2">
        <v>1</v>
      </c>
      <c r="C855" s="20">
        <v>7.9</v>
      </c>
      <c r="D855" s="20">
        <v>3</v>
      </c>
      <c r="E855" s="2">
        <v>4</v>
      </c>
      <c r="F855" s="2">
        <v>83.9</v>
      </c>
      <c r="G855" s="2">
        <v>0</v>
      </c>
    </row>
    <row r="856" spans="1:7" x14ac:dyDescent="0.25">
      <c r="A856" s="9">
        <v>1924</v>
      </c>
      <c r="B856" s="2">
        <v>2</v>
      </c>
      <c r="C856" s="20">
        <v>7.4</v>
      </c>
      <c r="D856" s="20">
        <v>1.8</v>
      </c>
      <c r="E856" s="2">
        <v>7</v>
      </c>
      <c r="F856" s="2">
        <v>29.4</v>
      </c>
      <c r="G856" s="2">
        <v>0</v>
      </c>
    </row>
    <row r="857" spans="1:7" x14ac:dyDescent="0.25">
      <c r="A857" s="9">
        <v>1924</v>
      </c>
      <c r="B857" s="2">
        <v>3</v>
      </c>
      <c r="C857" s="20">
        <v>8.1999999999999993</v>
      </c>
      <c r="D857" s="20">
        <v>0.9</v>
      </c>
      <c r="E857" s="2">
        <v>10</v>
      </c>
      <c r="F857" s="2">
        <v>29.4</v>
      </c>
      <c r="G857" s="2">
        <v>0</v>
      </c>
    </row>
    <row r="858" spans="1:7" x14ac:dyDescent="0.25">
      <c r="A858" s="9">
        <v>1924</v>
      </c>
      <c r="B858" s="2">
        <v>4</v>
      </c>
      <c r="C858" s="20">
        <v>10.9</v>
      </c>
      <c r="D858" s="20">
        <v>2</v>
      </c>
      <c r="E858" s="2">
        <v>11</v>
      </c>
      <c r="F858" s="2">
        <v>65.7</v>
      </c>
      <c r="G858" s="2">
        <v>0</v>
      </c>
    </row>
    <row r="859" spans="1:7" x14ac:dyDescent="0.25">
      <c r="A859" s="9">
        <v>1924</v>
      </c>
      <c r="B859" s="2">
        <v>5</v>
      </c>
      <c r="C859" s="20">
        <v>14.5</v>
      </c>
      <c r="D859" s="20">
        <v>6.3</v>
      </c>
      <c r="E859" s="2">
        <v>0</v>
      </c>
      <c r="F859" s="2">
        <v>104.1</v>
      </c>
      <c r="G859" s="2">
        <v>0</v>
      </c>
    </row>
    <row r="860" spans="1:7" x14ac:dyDescent="0.25">
      <c r="A860" s="9">
        <v>1924</v>
      </c>
      <c r="B860" s="2">
        <v>6</v>
      </c>
      <c r="C860" s="20">
        <v>16.899999999999999</v>
      </c>
      <c r="D860" s="20">
        <v>9.5</v>
      </c>
      <c r="E860" s="2">
        <v>0</v>
      </c>
      <c r="F860" s="2">
        <v>61.2</v>
      </c>
      <c r="G860" s="2">
        <v>0</v>
      </c>
    </row>
    <row r="861" spans="1:7" x14ac:dyDescent="0.25">
      <c r="A861" s="9">
        <v>1924</v>
      </c>
      <c r="B861" s="2">
        <v>7</v>
      </c>
      <c r="C861" s="20">
        <v>17.5</v>
      </c>
      <c r="D861" s="20">
        <v>10.6</v>
      </c>
      <c r="E861" s="2">
        <v>0</v>
      </c>
      <c r="F861" s="2">
        <v>120.3</v>
      </c>
      <c r="G861" s="2">
        <v>0</v>
      </c>
    </row>
    <row r="862" spans="1:7" x14ac:dyDescent="0.25">
      <c r="A862" s="9">
        <v>1924</v>
      </c>
      <c r="B862" s="2">
        <v>8</v>
      </c>
      <c r="C862" s="20">
        <v>17.100000000000001</v>
      </c>
      <c r="D862" s="20">
        <v>10.3</v>
      </c>
      <c r="E862" s="2">
        <v>0</v>
      </c>
      <c r="F862" s="2">
        <v>113.7</v>
      </c>
      <c r="G862" s="2">
        <v>0</v>
      </c>
    </row>
    <row r="863" spans="1:7" x14ac:dyDescent="0.25">
      <c r="A863" s="9">
        <v>1924</v>
      </c>
      <c r="B863" s="2">
        <v>9</v>
      </c>
      <c r="C863" s="20">
        <v>15.1</v>
      </c>
      <c r="D863" s="20">
        <v>8.3000000000000007</v>
      </c>
      <c r="E863" s="2">
        <v>0</v>
      </c>
      <c r="F863" s="2">
        <v>132.1</v>
      </c>
      <c r="G863" s="2">
        <v>0</v>
      </c>
    </row>
    <row r="864" spans="1:7" x14ac:dyDescent="0.25">
      <c r="A864" s="9">
        <v>1924</v>
      </c>
      <c r="B864" s="2">
        <v>10</v>
      </c>
      <c r="C864" s="20">
        <v>12.7</v>
      </c>
      <c r="D864" s="20">
        <v>5.5</v>
      </c>
      <c r="E864" s="2">
        <v>0</v>
      </c>
      <c r="F864" s="2">
        <v>71.099999999999994</v>
      </c>
      <c r="G864" s="2">
        <v>0</v>
      </c>
    </row>
    <row r="865" spans="1:7" x14ac:dyDescent="0.25">
      <c r="A865" s="9">
        <v>1924</v>
      </c>
      <c r="B865" s="2">
        <v>11</v>
      </c>
      <c r="C865" s="20">
        <v>10.3</v>
      </c>
      <c r="D865" s="20">
        <v>4.8</v>
      </c>
      <c r="E865" s="2">
        <v>3</v>
      </c>
      <c r="F865" s="2">
        <v>67.099999999999994</v>
      </c>
      <c r="G865" s="2">
        <v>0</v>
      </c>
    </row>
    <row r="866" spans="1:7" x14ac:dyDescent="0.25">
      <c r="A866" s="9">
        <v>1924</v>
      </c>
      <c r="B866" s="2">
        <v>12</v>
      </c>
      <c r="C866" s="20">
        <v>9.6</v>
      </c>
      <c r="D866" s="20">
        <v>4.3</v>
      </c>
      <c r="E866" s="2">
        <v>0</v>
      </c>
      <c r="F866" s="2">
        <v>101.5</v>
      </c>
      <c r="G866" s="2">
        <v>0</v>
      </c>
    </row>
    <row r="867" spans="1:7" x14ac:dyDescent="0.25">
      <c r="A867" s="9">
        <v>1925</v>
      </c>
      <c r="B867" s="2">
        <v>1</v>
      </c>
      <c r="C867" s="20">
        <v>8.1999999999999993</v>
      </c>
      <c r="D867" s="20">
        <v>3.3</v>
      </c>
      <c r="E867" s="2">
        <v>1</v>
      </c>
      <c r="F867" s="2">
        <v>57.3</v>
      </c>
      <c r="G867" s="2">
        <v>0</v>
      </c>
    </row>
    <row r="868" spans="1:7" x14ac:dyDescent="0.25">
      <c r="A868" s="9">
        <v>1925</v>
      </c>
      <c r="B868" s="2">
        <v>2</v>
      </c>
      <c r="C868" s="20">
        <v>7.3</v>
      </c>
      <c r="D868" s="20">
        <v>1.2</v>
      </c>
      <c r="E868" s="2">
        <v>5</v>
      </c>
      <c r="F868" s="2">
        <v>92.3</v>
      </c>
      <c r="G868" s="2">
        <v>0</v>
      </c>
    </row>
    <row r="869" spans="1:7" x14ac:dyDescent="0.25">
      <c r="A869" s="9">
        <v>1925</v>
      </c>
      <c r="B869" s="2">
        <v>3</v>
      </c>
      <c r="C869" s="20">
        <v>9.1</v>
      </c>
      <c r="D869" s="20">
        <v>2</v>
      </c>
      <c r="E869" s="2">
        <v>8</v>
      </c>
      <c r="F869" s="2">
        <v>31.2</v>
      </c>
      <c r="G869" s="2">
        <v>0</v>
      </c>
    </row>
    <row r="870" spans="1:7" x14ac:dyDescent="0.25">
      <c r="A870" s="9">
        <v>1925</v>
      </c>
      <c r="B870" s="2">
        <v>4</v>
      </c>
      <c r="C870" s="20">
        <v>11.1</v>
      </c>
      <c r="D870" s="20">
        <v>2.4</v>
      </c>
      <c r="E870" s="2">
        <v>5</v>
      </c>
      <c r="F870" s="2">
        <v>72.400000000000006</v>
      </c>
      <c r="G870" s="2">
        <v>0</v>
      </c>
    </row>
    <row r="871" spans="1:7" x14ac:dyDescent="0.25">
      <c r="A871" s="9">
        <v>1925</v>
      </c>
      <c r="B871" s="2">
        <v>5</v>
      </c>
      <c r="C871" s="20">
        <v>13.4</v>
      </c>
      <c r="D871" s="20">
        <v>6.2</v>
      </c>
      <c r="E871" s="2">
        <v>0</v>
      </c>
      <c r="F871" s="2">
        <v>117.3</v>
      </c>
      <c r="G871" s="2">
        <v>0</v>
      </c>
    </row>
    <row r="872" spans="1:7" x14ac:dyDescent="0.25">
      <c r="A872" s="9">
        <v>1925</v>
      </c>
      <c r="B872" s="2">
        <v>6</v>
      </c>
      <c r="C872" s="20">
        <v>18.8</v>
      </c>
      <c r="D872" s="20">
        <v>9.1999999999999993</v>
      </c>
      <c r="E872" s="2">
        <v>0</v>
      </c>
      <c r="F872" s="2">
        <v>28.1</v>
      </c>
      <c r="G872" s="2">
        <v>0</v>
      </c>
    </row>
    <row r="873" spans="1:7" x14ac:dyDescent="0.25">
      <c r="A873" s="9">
        <v>1925</v>
      </c>
      <c r="B873" s="2">
        <v>7</v>
      </c>
      <c r="C873" s="20">
        <v>19.2</v>
      </c>
      <c r="D873" s="20">
        <v>11.6</v>
      </c>
      <c r="E873" s="2">
        <v>0</v>
      </c>
      <c r="F873" s="2">
        <v>96.9</v>
      </c>
      <c r="G873" s="2">
        <v>0</v>
      </c>
    </row>
    <row r="874" spans="1:7" x14ac:dyDescent="0.25">
      <c r="A874" s="9">
        <v>1925</v>
      </c>
      <c r="B874" s="2">
        <v>8</v>
      </c>
      <c r="C874" s="20">
        <v>19</v>
      </c>
      <c r="D874" s="20">
        <v>10.4</v>
      </c>
      <c r="E874" s="2">
        <v>0</v>
      </c>
      <c r="F874" s="2">
        <v>43.6</v>
      </c>
      <c r="G874" s="2">
        <v>0</v>
      </c>
    </row>
    <row r="875" spans="1:7" x14ac:dyDescent="0.25">
      <c r="A875" s="9">
        <v>1925</v>
      </c>
      <c r="B875" s="2">
        <v>9</v>
      </c>
      <c r="C875" s="20">
        <v>15</v>
      </c>
      <c r="D875" s="20">
        <v>7.7</v>
      </c>
      <c r="E875" s="2">
        <v>0</v>
      </c>
      <c r="F875" s="2">
        <v>67</v>
      </c>
      <c r="G875" s="2">
        <v>0</v>
      </c>
    </row>
    <row r="876" spans="1:7" x14ac:dyDescent="0.25">
      <c r="A876" s="9">
        <v>1925</v>
      </c>
      <c r="B876" s="2">
        <v>10</v>
      </c>
      <c r="C876" s="20">
        <v>13.5</v>
      </c>
      <c r="D876" s="20">
        <v>6.9</v>
      </c>
      <c r="E876" s="2">
        <v>0</v>
      </c>
      <c r="F876" s="2">
        <v>63.2</v>
      </c>
      <c r="G876" s="2">
        <v>0</v>
      </c>
    </row>
    <row r="877" spans="1:7" x14ac:dyDescent="0.25">
      <c r="A877" s="9">
        <v>1925</v>
      </c>
      <c r="B877" s="2">
        <v>11</v>
      </c>
      <c r="C877" s="20">
        <v>7.6</v>
      </c>
      <c r="D877" s="20">
        <v>1.2</v>
      </c>
      <c r="E877" s="2">
        <v>12</v>
      </c>
      <c r="F877" s="2">
        <v>41.3</v>
      </c>
      <c r="G877" s="2">
        <v>0</v>
      </c>
    </row>
    <row r="878" spans="1:7" x14ac:dyDescent="0.25">
      <c r="A878" s="9">
        <v>1925</v>
      </c>
      <c r="B878" s="2">
        <v>12</v>
      </c>
      <c r="C878" s="20">
        <v>6.3</v>
      </c>
      <c r="D878" s="20">
        <v>0.7</v>
      </c>
      <c r="E878" s="2">
        <v>12</v>
      </c>
      <c r="F878" s="2">
        <v>64.3</v>
      </c>
      <c r="G878" s="2">
        <v>0</v>
      </c>
    </row>
    <row r="879" spans="1:7" x14ac:dyDescent="0.25">
      <c r="A879" s="9">
        <v>1926</v>
      </c>
      <c r="B879" s="2">
        <v>1</v>
      </c>
      <c r="C879" s="20">
        <v>8.1999999999999993</v>
      </c>
      <c r="D879" s="20">
        <v>2.6</v>
      </c>
      <c r="E879" s="2">
        <v>6</v>
      </c>
      <c r="F879" s="2">
        <v>125</v>
      </c>
      <c r="G879" s="2">
        <v>0</v>
      </c>
    </row>
    <row r="880" spans="1:7" x14ac:dyDescent="0.25">
      <c r="A880" s="9">
        <v>1926</v>
      </c>
      <c r="B880" s="2">
        <v>2</v>
      </c>
      <c r="C880" s="20">
        <v>9.1999999999999993</v>
      </c>
      <c r="D880" s="20">
        <v>3.9</v>
      </c>
      <c r="E880" s="2">
        <v>3</v>
      </c>
      <c r="F880" s="2">
        <v>57</v>
      </c>
      <c r="G880" s="2">
        <v>0</v>
      </c>
    </row>
    <row r="881" spans="1:7" x14ac:dyDescent="0.25">
      <c r="A881" s="9">
        <v>1926</v>
      </c>
      <c r="B881" s="2">
        <v>3</v>
      </c>
      <c r="C881" s="20">
        <v>9.4</v>
      </c>
      <c r="D881" s="20">
        <v>2.9</v>
      </c>
      <c r="E881" s="2">
        <v>6</v>
      </c>
      <c r="F881" s="2">
        <v>37.4</v>
      </c>
      <c r="G881" s="2">
        <v>0</v>
      </c>
    </row>
    <row r="882" spans="1:7" x14ac:dyDescent="0.25">
      <c r="A882" s="9">
        <v>1926</v>
      </c>
      <c r="B882" s="2">
        <v>4</v>
      </c>
      <c r="C882" s="20">
        <v>13.4</v>
      </c>
      <c r="D882" s="20">
        <v>5.2</v>
      </c>
      <c r="E882" s="2">
        <v>0</v>
      </c>
      <c r="F882" s="2">
        <v>46.9</v>
      </c>
      <c r="G882" s="2">
        <v>0</v>
      </c>
    </row>
    <row r="883" spans="1:7" x14ac:dyDescent="0.25">
      <c r="A883" s="9">
        <v>1926</v>
      </c>
      <c r="B883" s="2">
        <v>5</v>
      </c>
      <c r="C883" s="20">
        <v>13.8</v>
      </c>
      <c r="D883" s="20">
        <v>5.2</v>
      </c>
      <c r="E883" s="2">
        <v>1</v>
      </c>
      <c r="F883" s="2">
        <v>71.8</v>
      </c>
      <c r="G883" s="2">
        <v>0</v>
      </c>
    </row>
    <row r="884" spans="1:7" x14ac:dyDescent="0.25">
      <c r="A884" s="9">
        <v>1926</v>
      </c>
      <c r="B884" s="2">
        <v>6</v>
      </c>
      <c r="C884" s="20">
        <v>17.2</v>
      </c>
      <c r="D884" s="20">
        <v>8.6</v>
      </c>
      <c r="E884" s="2">
        <v>0</v>
      </c>
      <c r="F884" s="2">
        <v>68.8</v>
      </c>
      <c r="G884" s="2">
        <v>0</v>
      </c>
    </row>
    <row r="885" spans="1:7" x14ac:dyDescent="0.25">
      <c r="A885" s="9">
        <v>1926</v>
      </c>
      <c r="B885" s="2">
        <v>7</v>
      </c>
      <c r="C885" s="20">
        <v>20.399999999999999</v>
      </c>
      <c r="D885" s="20">
        <v>11.7</v>
      </c>
      <c r="E885" s="2">
        <v>0</v>
      </c>
      <c r="F885" s="2">
        <v>81.2</v>
      </c>
      <c r="G885" s="2">
        <v>0</v>
      </c>
    </row>
    <row r="886" spans="1:7" x14ac:dyDescent="0.25">
      <c r="A886" s="9">
        <v>1926</v>
      </c>
      <c r="B886" s="2">
        <v>8</v>
      </c>
      <c r="C886" s="20">
        <v>19.399999999999999</v>
      </c>
      <c r="D886" s="20">
        <v>10.8</v>
      </c>
      <c r="E886" s="2">
        <v>0</v>
      </c>
      <c r="F886" s="2">
        <v>83</v>
      </c>
      <c r="G886" s="2">
        <v>0</v>
      </c>
    </row>
    <row r="887" spans="1:7" x14ac:dyDescent="0.25">
      <c r="A887" s="9">
        <v>1926</v>
      </c>
      <c r="B887" s="2">
        <v>9</v>
      </c>
      <c r="C887" s="20">
        <v>17.2</v>
      </c>
      <c r="D887" s="20">
        <v>9.3000000000000007</v>
      </c>
      <c r="E887" s="2">
        <v>0</v>
      </c>
      <c r="F887" s="2">
        <v>47.3</v>
      </c>
      <c r="G887" s="2">
        <v>0</v>
      </c>
    </row>
    <row r="888" spans="1:7" x14ac:dyDescent="0.25">
      <c r="A888" s="9">
        <v>1926</v>
      </c>
      <c r="B888" s="2">
        <v>10</v>
      </c>
      <c r="C888" s="20">
        <v>11.8</v>
      </c>
      <c r="D888" s="20">
        <v>4.0999999999999996</v>
      </c>
      <c r="E888" s="2">
        <v>10</v>
      </c>
      <c r="F888" s="2">
        <v>75.8</v>
      </c>
      <c r="G888" s="2">
        <v>0</v>
      </c>
    </row>
    <row r="889" spans="1:7" x14ac:dyDescent="0.25">
      <c r="A889" s="9">
        <v>1926</v>
      </c>
      <c r="B889" s="2">
        <v>11</v>
      </c>
      <c r="C889" s="20">
        <v>8.6</v>
      </c>
      <c r="D889" s="20">
        <v>2.4</v>
      </c>
      <c r="E889" s="2">
        <v>4</v>
      </c>
      <c r="F889" s="2">
        <v>79.8</v>
      </c>
      <c r="G889" s="2">
        <v>0</v>
      </c>
    </row>
    <row r="890" spans="1:7" x14ac:dyDescent="0.25">
      <c r="A890" s="9">
        <v>1926</v>
      </c>
      <c r="B890" s="2">
        <v>12</v>
      </c>
      <c r="C890" s="20">
        <v>7</v>
      </c>
      <c r="D890" s="20">
        <v>2.2000000000000002</v>
      </c>
      <c r="E890" s="2">
        <v>7</v>
      </c>
      <c r="F890" s="2">
        <v>30.7</v>
      </c>
      <c r="G890" s="2">
        <v>0</v>
      </c>
    </row>
    <row r="891" spans="1:7" x14ac:dyDescent="0.25">
      <c r="A891" s="9">
        <v>1927</v>
      </c>
      <c r="B891" s="2">
        <v>1</v>
      </c>
      <c r="C891" s="20">
        <v>7.6</v>
      </c>
      <c r="D891" s="20">
        <v>2.1</v>
      </c>
      <c r="E891" s="2">
        <v>6</v>
      </c>
      <c r="F891" s="2">
        <v>87.3</v>
      </c>
      <c r="G891" s="2">
        <v>0</v>
      </c>
    </row>
    <row r="892" spans="1:7" x14ac:dyDescent="0.25">
      <c r="A892" s="9">
        <v>1927</v>
      </c>
      <c r="B892" s="2">
        <v>2</v>
      </c>
      <c r="C892" s="20">
        <v>8.9</v>
      </c>
      <c r="D892" s="20">
        <v>2.1</v>
      </c>
      <c r="E892" s="2">
        <v>7</v>
      </c>
      <c r="F892" s="2">
        <v>36.6</v>
      </c>
      <c r="G892" s="2">
        <v>0</v>
      </c>
    </row>
    <row r="893" spans="1:7" x14ac:dyDescent="0.25">
      <c r="A893" s="9">
        <v>1927</v>
      </c>
      <c r="B893" s="2">
        <v>3</v>
      </c>
      <c r="C893" s="20">
        <v>10.199999999999999</v>
      </c>
      <c r="D893" s="20">
        <v>3.4</v>
      </c>
      <c r="E893" s="2">
        <v>4</v>
      </c>
      <c r="F893" s="2">
        <v>60.2</v>
      </c>
      <c r="G893" s="2">
        <v>0</v>
      </c>
    </row>
    <row r="894" spans="1:7" x14ac:dyDescent="0.25">
      <c r="A894" s="9">
        <v>1927</v>
      </c>
      <c r="B894" s="2">
        <v>4</v>
      </c>
      <c r="C894" s="20">
        <v>11.5</v>
      </c>
      <c r="D894" s="20">
        <v>3.6</v>
      </c>
      <c r="E894" s="2">
        <v>3</v>
      </c>
      <c r="F894" s="2">
        <v>35.799999999999997</v>
      </c>
      <c r="G894" s="2">
        <v>0</v>
      </c>
    </row>
    <row r="895" spans="1:7" x14ac:dyDescent="0.25">
      <c r="A895" s="9">
        <v>1927</v>
      </c>
      <c r="B895" s="2">
        <v>5</v>
      </c>
      <c r="C895" s="20">
        <v>15.4</v>
      </c>
      <c r="D895" s="20">
        <v>5.6</v>
      </c>
      <c r="E895" s="2">
        <v>0</v>
      </c>
      <c r="F895" s="2">
        <v>41</v>
      </c>
      <c r="G895" s="2">
        <v>0</v>
      </c>
    </row>
    <row r="896" spans="1:7" x14ac:dyDescent="0.25">
      <c r="A896" s="9">
        <v>1927</v>
      </c>
      <c r="B896" s="2">
        <v>6</v>
      </c>
      <c r="C896" s="20">
        <v>15.2</v>
      </c>
      <c r="D896" s="20">
        <v>6.5</v>
      </c>
      <c r="E896" s="2">
        <v>0</v>
      </c>
      <c r="F896" s="2">
        <v>77.8</v>
      </c>
      <c r="G896" s="2">
        <v>0</v>
      </c>
    </row>
    <row r="897" spans="1:7" x14ac:dyDescent="0.25">
      <c r="A897" s="9">
        <v>1927</v>
      </c>
      <c r="B897" s="2">
        <v>7</v>
      </c>
      <c r="C897" s="20">
        <v>18.899999999999999</v>
      </c>
      <c r="D897" s="20">
        <v>11.2</v>
      </c>
      <c r="E897" s="2">
        <v>0</v>
      </c>
      <c r="F897" s="2">
        <v>67.5</v>
      </c>
      <c r="G897" s="2">
        <v>0</v>
      </c>
    </row>
    <row r="898" spans="1:7" x14ac:dyDescent="0.25">
      <c r="A898" s="9">
        <v>1927</v>
      </c>
      <c r="B898" s="2">
        <v>8</v>
      </c>
      <c r="C898" s="20">
        <v>18.600000000000001</v>
      </c>
      <c r="D898" s="20">
        <v>11.1</v>
      </c>
      <c r="E898" s="2">
        <v>0</v>
      </c>
      <c r="F898" s="2">
        <v>115.5</v>
      </c>
      <c r="G898" s="2">
        <v>0</v>
      </c>
    </row>
    <row r="899" spans="1:7" x14ac:dyDescent="0.25">
      <c r="A899" s="9">
        <v>1927</v>
      </c>
      <c r="B899" s="2">
        <v>9</v>
      </c>
      <c r="C899" s="20">
        <v>15</v>
      </c>
      <c r="D899" s="20">
        <v>7.8</v>
      </c>
      <c r="E899" s="2">
        <v>0</v>
      </c>
      <c r="F899" s="2">
        <v>136.1</v>
      </c>
      <c r="G899" s="2">
        <v>0</v>
      </c>
    </row>
    <row r="900" spans="1:7" x14ac:dyDescent="0.25">
      <c r="A900" s="9">
        <v>1927</v>
      </c>
      <c r="B900" s="2">
        <v>10</v>
      </c>
      <c r="C900" s="20">
        <v>14</v>
      </c>
      <c r="D900" s="20">
        <v>6.5</v>
      </c>
      <c r="E900" s="2">
        <v>1</v>
      </c>
      <c r="F900" s="2">
        <v>58.9</v>
      </c>
      <c r="G900" s="2">
        <v>0</v>
      </c>
    </row>
    <row r="901" spans="1:7" x14ac:dyDescent="0.25">
      <c r="A901" s="9">
        <v>1927</v>
      </c>
      <c r="B901" s="2">
        <v>11</v>
      </c>
      <c r="C901" s="20">
        <v>9.3000000000000007</v>
      </c>
      <c r="D901" s="20">
        <v>3</v>
      </c>
      <c r="E901" s="2">
        <v>7</v>
      </c>
      <c r="F901" s="2">
        <v>88.6</v>
      </c>
      <c r="G901" s="2">
        <v>0</v>
      </c>
    </row>
    <row r="902" spans="1:7" x14ac:dyDescent="0.25">
      <c r="A902" s="9">
        <v>1927</v>
      </c>
      <c r="B902" s="2">
        <v>12</v>
      </c>
      <c r="C902" s="20">
        <v>5.6</v>
      </c>
      <c r="D902" s="20">
        <v>1.3</v>
      </c>
      <c r="E902" s="2">
        <v>10</v>
      </c>
      <c r="F902" s="2">
        <v>47.4</v>
      </c>
      <c r="G902" s="2">
        <v>0</v>
      </c>
    </row>
    <row r="903" spans="1:7" x14ac:dyDescent="0.25">
      <c r="A903" s="9">
        <v>1928</v>
      </c>
      <c r="B903" s="2">
        <v>1</v>
      </c>
      <c r="C903" s="20">
        <v>8.5</v>
      </c>
      <c r="D903" s="20">
        <v>1.9</v>
      </c>
      <c r="E903" s="2">
        <v>4</v>
      </c>
      <c r="F903" s="2">
        <v>125.5</v>
      </c>
      <c r="G903" s="2">
        <v>0</v>
      </c>
    </row>
    <row r="904" spans="1:7" x14ac:dyDescent="0.25">
      <c r="A904" s="9">
        <v>1928</v>
      </c>
      <c r="B904" s="2">
        <v>2</v>
      </c>
      <c r="C904" s="20">
        <v>9.1</v>
      </c>
      <c r="D904" s="20">
        <v>3.1</v>
      </c>
      <c r="E904" s="2">
        <v>0</v>
      </c>
      <c r="F904" s="2">
        <v>101.7</v>
      </c>
      <c r="G904" s="2">
        <v>0</v>
      </c>
    </row>
    <row r="905" spans="1:7" x14ac:dyDescent="0.25">
      <c r="A905" s="9">
        <v>1928</v>
      </c>
      <c r="B905" s="2">
        <v>3</v>
      </c>
      <c r="C905" s="20">
        <v>8.3000000000000007</v>
      </c>
      <c r="D905" s="20">
        <v>2.8</v>
      </c>
      <c r="E905" s="2">
        <v>5</v>
      </c>
      <c r="F905" s="2">
        <v>82.8</v>
      </c>
      <c r="G905" s="2">
        <v>0</v>
      </c>
    </row>
    <row r="906" spans="1:7" x14ac:dyDescent="0.25">
      <c r="A906" s="9">
        <v>1928</v>
      </c>
      <c r="B906" s="2">
        <v>4</v>
      </c>
      <c r="C906" s="20">
        <v>11.8</v>
      </c>
      <c r="D906" s="20">
        <v>3.6</v>
      </c>
      <c r="E906" s="2">
        <v>4</v>
      </c>
      <c r="F906" s="2">
        <v>47.9</v>
      </c>
      <c r="G906" s="2">
        <v>0</v>
      </c>
    </row>
    <row r="907" spans="1:7" x14ac:dyDescent="0.25">
      <c r="A907" s="9">
        <v>1928</v>
      </c>
      <c r="B907" s="2">
        <v>5</v>
      </c>
      <c r="C907" s="20">
        <v>15.4</v>
      </c>
      <c r="D907" s="20">
        <v>6.4</v>
      </c>
      <c r="E907" s="2">
        <v>0</v>
      </c>
      <c r="F907" s="2">
        <v>21.8</v>
      </c>
      <c r="G907" s="2">
        <v>0</v>
      </c>
    </row>
    <row r="908" spans="1:7" x14ac:dyDescent="0.25">
      <c r="A908" s="9">
        <v>1928</v>
      </c>
      <c r="B908" s="2">
        <v>6</v>
      </c>
      <c r="C908" s="20">
        <v>15.9</v>
      </c>
      <c r="D908" s="20">
        <v>7.9</v>
      </c>
      <c r="E908" s="2">
        <v>0</v>
      </c>
      <c r="F908" s="2">
        <v>110.3</v>
      </c>
      <c r="G908" s="2">
        <v>0</v>
      </c>
    </row>
    <row r="909" spans="1:7" x14ac:dyDescent="0.25">
      <c r="A909" s="9">
        <v>1928</v>
      </c>
      <c r="B909" s="2">
        <v>7</v>
      </c>
      <c r="C909" s="20">
        <v>18.2</v>
      </c>
      <c r="D909" s="20">
        <v>10.7</v>
      </c>
      <c r="E909" s="2">
        <v>0</v>
      </c>
      <c r="F909" s="2">
        <v>43.1</v>
      </c>
      <c r="G909" s="2">
        <v>0</v>
      </c>
    </row>
    <row r="910" spans="1:7" x14ac:dyDescent="0.25">
      <c r="A910" s="9">
        <v>1928</v>
      </c>
      <c r="B910" s="2">
        <v>8</v>
      </c>
      <c r="C910" s="20">
        <v>18.2</v>
      </c>
      <c r="D910" s="20">
        <v>9.9</v>
      </c>
      <c r="E910" s="2">
        <v>0</v>
      </c>
      <c r="F910" s="2">
        <v>174.8</v>
      </c>
      <c r="G910" s="2">
        <v>0</v>
      </c>
    </row>
    <row r="911" spans="1:7" x14ac:dyDescent="0.25">
      <c r="A911" s="9">
        <v>1928</v>
      </c>
      <c r="B911" s="2">
        <v>9</v>
      </c>
      <c r="C911" s="20">
        <v>15.9</v>
      </c>
      <c r="D911" s="20">
        <v>7.6</v>
      </c>
      <c r="E911" s="2">
        <v>0</v>
      </c>
      <c r="F911" s="2">
        <v>55.7</v>
      </c>
      <c r="G911" s="2">
        <v>0</v>
      </c>
    </row>
    <row r="912" spans="1:7" x14ac:dyDescent="0.25">
      <c r="A912" s="9">
        <v>1928</v>
      </c>
      <c r="B912" s="2">
        <v>10</v>
      </c>
      <c r="C912" s="20">
        <v>13</v>
      </c>
      <c r="D912" s="20">
        <v>7</v>
      </c>
      <c r="E912" s="2">
        <v>0</v>
      </c>
      <c r="F912" s="2">
        <v>122.3</v>
      </c>
      <c r="G912" s="2">
        <v>0</v>
      </c>
    </row>
    <row r="913" spans="1:7" x14ac:dyDescent="0.25">
      <c r="A913" s="9">
        <v>1928</v>
      </c>
      <c r="B913" s="2">
        <v>11</v>
      </c>
      <c r="C913" s="20">
        <v>10.199999999999999</v>
      </c>
      <c r="D913" s="20">
        <v>3.6</v>
      </c>
      <c r="E913" s="2">
        <v>5</v>
      </c>
      <c r="F913" s="2">
        <v>109.8</v>
      </c>
      <c r="G913" s="2">
        <v>0</v>
      </c>
    </row>
    <row r="914" spans="1:7" x14ac:dyDescent="0.25">
      <c r="A914" s="9">
        <v>1928</v>
      </c>
      <c r="B914" s="2">
        <v>12</v>
      </c>
      <c r="C914" s="20">
        <v>7.6</v>
      </c>
      <c r="D914" s="20">
        <v>2</v>
      </c>
      <c r="E914" s="2">
        <v>3</v>
      </c>
      <c r="F914" s="2">
        <v>64</v>
      </c>
      <c r="G914" s="2">
        <v>0</v>
      </c>
    </row>
    <row r="915" spans="1:7" x14ac:dyDescent="0.25">
      <c r="A915" s="9">
        <v>1929</v>
      </c>
      <c r="B915" s="2">
        <v>1</v>
      </c>
      <c r="C915" s="20">
        <v>5.5</v>
      </c>
      <c r="D915" s="20">
        <v>0.5</v>
      </c>
      <c r="E915" s="2">
        <v>13</v>
      </c>
      <c r="F915" s="2">
        <v>33.200000000000003</v>
      </c>
      <c r="G915" s="2">
        <v>27.4</v>
      </c>
    </row>
    <row r="916" spans="1:7" x14ac:dyDescent="0.25">
      <c r="A916" s="9">
        <v>1929</v>
      </c>
      <c r="B916" s="2">
        <v>2</v>
      </c>
      <c r="C916" s="20">
        <v>5.7</v>
      </c>
      <c r="D916" s="20">
        <v>1.7</v>
      </c>
      <c r="E916" s="2">
        <v>10</v>
      </c>
      <c r="F916" s="2">
        <v>57.8</v>
      </c>
      <c r="G916" s="2">
        <v>37.1</v>
      </c>
    </row>
    <row r="917" spans="1:7" x14ac:dyDescent="0.25">
      <c r="A917" s="9">
        <v>1929</v>
      </c>
      <c r="B917" s="2">
        <v>3</v>
      </c>
      <c r="C917" s="20">
        <v>12.6</v>
      </c>
      <c r="D917" s="20">
        <v>0.9</v>
      </c>
      <c r="E917" s="2">
        <v>14</v>
      </c>
      <c r="F917" s="2">
        <v>32.5</v>
      </c>
      <c r="G917" s="2">
        <v>170.4</v>
      </c>
    </row>
    <row r="918" spans="1:7" x14ac:dyDescent="0.25">
      <c r="A918" s="9">
        <v>1929</v>
      </c>
      <c r="B918" s="2">
        <v>4</v>
      </c>
      <c r="C918" s="20">
        <v>10.9</v>
      </c>
      <c r="D918" s="20">
        <v>2.4</v>
      </c>
      <c r="E918" s="2">
        <v>3</v>
      </c>
      <c r="F918" s="2">
        <v>23.6</v>
      </c>
      <c r="G918" s="2">
        <v>144.4</v>
      </c>
    </row>
    <row r="919" spans="1:7" x14ac:dyDescent="0.25">
      <c r="A919" s="9">
        <v>1929</v>
      </c>
      <c r="B919" s="2">
        <v>5</v>
      </c>
      <c r="C919" s="20">
        <v>15.4</v>
      </c>
      <c r="D919" s="20">
        <v>5.8</v>
      </c>
      <c r="E919" s="2">
        <v>0</v>
      </c>
      <c r="F919" s="2">
        <v>71.5</v>
      </c>
      <c r="G919" s="2">
        <v>192.5</v>
      </c>
    </row>
    <row r="920" spans="1:7" x14ac:dyDescent="0.25">
      <c r="A920" s="9">
        <v>1929</v>
      </c>
      <c r="B920" s="2">
        <v>6</v>
      </c>
      <c r="C920" s="20">
        <v>17.2</v>
      </c>
      <c r="D920" s="20">
        <v>7.9</v>
      </c>
      <c r="E920" s="2">
        <v>0</v>
      </c>
      <c r="F920" s="2">
        <v>47.9</v>
      </c>
      <c r="G920" s="2">
        <v>183.8</v>
      </c>
    </row>
    <row r="921" spans="1:7" x14ac:dyDescent="0.25">
      <c r="A921" s="9">
        <v>1929</v>
      </c>
      <c r="B921" s="2">
        <v>7</v>
      </c>
      <c r="C921" s="20">
        <v>19.3</v>
      </c>
      <c r="D921" s="20">
        <v>10.4</v>
      </c>
      <c r="E921" s="2">
        <v>0</v>
      </c>
      <c r="F921" s="2">
        <v>65.5</v>
      </c>
      <c r="G921" s="2">
        <v>130</v>
      </c>
    </row>
    <row r="922" spans="1:7" x14ac:dyDescent="0.25">
      <c r="A922" s="9">
        <v>1929</v>
      </c>
      <c r="B922" s="2">
        <v>8</v>
      </c>
      <c r="C922" s="20">
        <v>17.5</v>
      </c>
      <c r="D922" s="20">
        <v>10.6</v>
      </c>
      <c r="E922" s="2">
        <v>0</v>
      </c>
      <c r="F922" s="2">
        <v>141.80000000000001</v>
      </c>
      <c r="G922" s="2">
        <v>84.8</v>
      </c>
    </row>
    <row r="923" spans="1:7" x14ac:dyDescent="0.25">
      <c r="A923" s="9">
        <v>1929</v>
      </c>
      <c r="B923" s="2">
        <v>9</v>
      </c>
      <c r="C923" s="20">
        <v>17.899999999999999</v>
      </c>
      <c r="D923" s="20">
        <v>9.9</v>
      </c>
      <c r="E923" s="2">
        <v>0</v>
      </c>
      <c r="F923" s="2">
        <v>38.1</v>
      </c>
      <c r="G923" s="2">
        <v>134.6</v>
      </c>
    </row>
    <row r="924" spans="1:7" x14ac:dyDescent="0.25">
      <c r="A924" s="9">
        <v>1929</v>
      </c>
      <c r="B924" s="2">
        <v>10</v>
      </c>
      <c r="C924" s="20">
        <v>12.2</v>
      </c>
      <c r="D924" s="20">
        <v>5.5</v>
      </c>
      <c r="E924" s="2">
        <v>2</v>
      </c>
      <c r="F924" s="2">
        <v>140.9</v>
      </c>
      <c r="G924" s="2">
        <v>115.9</v>
      </c>
    </row>
    <row r="925" spans="1:7" x14ac:dyDescent="0.25">
      <c r="A925" s="9">
        <v>1929</v>
      </c>
      <c r="B925" s="2">
        <v>11</v>
      </c>
      <c r="C925" s="20">
        <v>9.6</v>
      </c>
      <c r="D925" s="20">
        <v>3.2</v>
      </c>
      <c r="E925" s="2">
        <v>5</v>
      </c>
      <c r="F925" s="2">
        <v>90.6</v>
      </c>
      <c r="G925" s="2">
        <v>49.8</v>
      </c>
    </row>
    <row r="926" spans="1:7" x14ac:dyDescent="0.25">
      <c r="A926" s="9">
        <v>1929</v>
      </c>
      <c r="B926" s="2">
        <v>12</v>
      </c>
      <c r="C926" s="20">
        <v>7.8</v>
      </c>
      <c r="D926" s="20">
        <v>2.1</v>
      </c>
      <c r="E926" s="2">
        <v>4</v>
      </c>
      <c r="F926" s="2">
        <v>153.9</v>
      </c>
      <c r="G926" s="2">
        <v>56</v>
      </c>
    </row>
    <row r="927" spans="1:7" x14ac:dyDescent="0.25">
      <c r="A927" s="9">
        <v>1930</v>
      </c>
      <c r="B927" s="2">
        <v>1</v>
      </c>
      <c r="C927" s="20">
        <v>7.3</v>
      </c>
      <c r="D927" s="20">
        <v>1.3</v>
      </c>
      <c r="E927" s="2">
        <v>8</v>
      </c>
      <c r="F927" s="2">
        <v>104.5</v>
      </c>
      <c r="G927" s="2">
        <v>44</v>
      </c>
    </row>
    <row r="928" spans="1:7" x14ac:dyDescent="0.25">
      <c r="A928" s="9">
        <v>1930</v>
      </c>
      <c r="B928" s="2">
        <v>2</v>
      </c>
      <c r="C928" s="20">
        <v>4.8</v>
      </c>
      <c r="D928" s="20">
        <v>-1.1000000000000001</v>
      </c>
      <c r="E928" s="2">
        <v>18</v>
      </c>
      <c r="F928" s="2">
        <v>22.5</v>
      </c>
      <c r="G928" s="2">
        <v>71.900000000000006</v>
      </c>
    </row>
    <row r="929" spans="1:7" x14ac:dyDescent="0.25">
      <c r="A929" s="9">
        <v>1930</v>
      </c>
      <c r="B929" s="2">
        <v>3</v>
      </c>
      <c r="C929" s="20">
        <v>8.6999999999999993</v>
      </c>
      <c r="D929" s="20">
        <v>1.6</v>
      </c>
      <c r="E929" s="2">
        <v>10</v>
      </c>
      <c r="F929" s="2">
        <v>56.6</v>
      </c>
      <c r="G929" s="2">
        <v>83.8</v>
      </c>
    </row>
    <row r="930" spans="1:7" x14ac:dyDescent="0.25">
      <c r="A930" s="9">
        <v>1930</v>
      </c>
      <c r="B930" s="2">
        <v>4</v>
      </c>
      <c r="C930" s="20">
        <v>11.8</v>
      </c>
      <c r="D930" s="20">
        <v>4</v>
      </c>
      <c r="E930" s="2">
        <v>2</v>
      </c>
      <c r="F930" s="2">
        <v>40.200000000000003</v>
      </c>
      <c r="G930" s="2">
        <v>153.1</v>
      </c>
    </row>
    <row r="931" spans="1:7" x14ac:dyDescent="0.25">
      <c r="A931" s="9">
        <v>1930</v>
      </c>
      <c r="B931" s="2">
        <v>5</v>
      </c>
      <c r="C931" s="20">
        <v>15.1</v>
      </c>
      <c r="D931" s="20">
        <v>6.3</v>
      </c>
      <c r="E931" s="2">
        <v>0</v>
      </c>
      <c r="F931" s="2">
        <v>41.4</v>
      </c>
      <c r="G931" s="2">
        <v>154.80000000000001</v>
      </c>
    </row>
    <row r="932" spans="1:7" x14ac:dyDescent="0.25">
      <c r="A932" s="9">
        <v>1930</v>
      </c>
      <c r="B932" s="2">
        <v>6</v>
      </c>
      <c r="C932" s="20">
        <v>19.100000000000001</v>
      </c>
      <c r="D932" s="20">
        <v>8.9</v>
      </c>
      <c r="E932" s="2">
        <v>0</v>
      </c>
      <c r="F932" s="2">
        <v>39.700000000000003</v>
      </c>
      <c r="G932" s="2">
        <v>237.6</v>
      </c>
    </row>
    <row r="933" spans="1:7" x14ac:dyDescent="0.25">
      <c r="A933" s="9">
        <v>1930</v>
      </c>
      <c r="B933" s="2">
        <v>7</v>
      </c>
      <c r="C933" s="20">
        <v>18.100000000000001</v>
      </c>
      <c r="D933" s="20">
        <v>11</v>
      </c>
      <c r="E933" s="2">
        <v>0</v>
      </c>
      <c r="F933" s="2">
        <v>85.2</v>
      </c>
      <c r="G933" s="2">
        <v>95.2</v>
      </c>
    </row>
    <row r="934" spans="1:7" x14ac:dyDescent="0.25">
      <c r="A934" s="9">
        <v>1930</v>
      </c>
      <c r="B934" s="2">
        <v>8</v>
      </c>
      <c r="C934" s="20">
        <v>17.5</v>
      </c>
      <c r="D934" s="20">
        <v>10.6</v>
      </c>
      <c r="E934" s="2">
        <v>0</v>
      </c>
      <c r="F934" s="2">
        <v>150.69999999999999</v>
      </c>
      <c r="G934" s="2">
        <v>106.6</v>
      </c>
    </row>
    <row r="935" spans="1:7" x14ac:dyDescent="0.25">
      <c r="A935" s="9">
        <v>1930</v>
      </c>
      <c r="B935" s="2">
        <v>9</v>
      </c>
      <c r="C935" s="20">
        <v>16.399999999999999</v>
      </c>
      <c r="D935" s="20">
        <v>8.9</v>
      </c>
      <c r="E935" s="2">
        <v>0</v>
      </c>
      <c r="F935" s="2">
        <v>76.8</v>
      </c>
      <c r="G935" s="2">
        <v>118.7</v>
      </c>
    </row>
    <row r="936" spans="1:7" x14ac:dyDescent="0.25">
      <c r="A936" s="9">
        <v>1930</v>
      </c>
      <c r="B936" s="2">
        <v>10</v>
      </c>
      <c r="C936" s="20">
        <v>12.6</v>
      </c>
      <c r="D936" s="20">
        <v>6.7</v>
      </c>
      <c r="E936" s="2">
        <v>0</v>
      </c>
      <c r="F936" s="2">
        <v>138.1</v>
      </c>
      <c r="G936" s="2">
        <v>70.900000000000006</v>
      </c>
    </row>
    <row r="937" spans="1:7" x14ac:dyDescent="0.25">
      <c r="A937" s="9">
        <v>1930</v>
      </c>
      <c r="B937" s="2">
        <v>11</v>
      </c>
      <c r="C937" s="20">
        <v>9.1</v>
      </c>
      <c r="D937" s="20">
        <v>2.5</v>
      </c>
      <c r="E937" s="2">
        <v>7</v>
      </c>
      <c r="F937" s="2">
        <v>80.400000000000006</v>
      </c>
      <c r="G937" s="2">
        <v>65.3</v>
      </c>
    </row>
    <row r="938" spans="1:7" x14ac:dyDescent="0.25">
      <c r="A938" s="9">
        <v>1930</v>
      </c>
      <c r="B938" s="2">
        <v>12</v>
      </c>
      <c r="C938" s="20">
        <v>7.5</v>
      </c>
      <c r="D938" s="20">
        <v>2.6</v>
      </c>
      <c r="E938" s="2">
        <v>4</v>
      </c>
      <c r="F938" s="2">
        <v>66.900000000000006</v>
      </c>
      <c r="G938" s="2">
        <v>30.2</v>
      </c>
    </row>
    <row r="939" spans="1:7" x14ac:dyDescent="0.25">
      <c r="A939" s="9">
        <v>1931</v>
      </c>
      <c r="B939" s="2">
        <v>1</v>
      </c>
      <c r="C939" s="20">
        <v>6.4</v>
      </c>
      <c r="D939" s="20">
        <v>1</v>
      </c>
      <c r="E939" s="2">
        <v>11</v>
      </c>
      <c r="F939" s="2">
        <v>71</v>
      </c>
      <c r="G939" s="2">
        <v>58.6</v>
      </c>
    </row>
    <row r="940" spans="1:7" x14ac:dyDescent="0.25">
      <c r="A940" s="9">
        <v>1931</v>
      </c>
      <c r="B940" s="2">
        <v>2</v>
      </c>
      <c r="C940" s="20">
        <v>7.6</v>
      </c>
      <c r="D940" s="20">
        <v>1.1000000000000001</v>
      </c>
      <c r="E940" s="2">
        <v>7</v>
      </c>
      <c r="F940" s="2">
        <v>69</v>
      </c>
      <c r="G940" s="2">
        <v>53.3</v>
      </c>
    </row>
    <row r="941" spans="1:7" x14ac:dyDescent="0.25">
      <c r="A941" s="9">
        <v>1931</v>
      </c>
      <c r="B941" s="2">
        <v>3</v>
      </c>
      <c r="C941" s="20">
        <v>8.1</v>
      </c>
      <c r="D941" s="20">
        <v>1.5</v>
      </c>
      <c r="E941" s="2">
        <v>8</v>
      </c>
      <c r="F941" s="2">
        <v>35.5</v>
      </c>
      <c r="G941" s="2">
        <v>116.8</v>
      </c>
    </row>
    <row r="942" spans="1:7" x14ac:dyDescent="0.25">
      <c r="A942" s="9">
        <v>1931</v>
      </c>
      <c r="B942" s="2">
        <v>4</v>
      </c>
      <c r="C942" s="20">
        <v>11.6</v>
      </c>
      <c r="D942" s="20">
        <v>3.8</v>
      </c>
      <c r="E942" s="2">
        <v>1</v>
      </c>
      <c r="F942" s="2">
        <v>87.8</v>
      </c>
      <c r="G942" s="2">
        <v>116</v>
      </c>
    </row>
    <row r="943" spans="1:7" x14ac:dyDescent="0.25">
      <c r="A943" s="9">
        <v>1931</v>
      </c>
      <c r="B943" s="2">
        <v>5</v>
      </c>
      <c r="C943" s="20">
        <v>14.6</v>
      </c>
      <c r="D943" s="20">
        <v>6.6</v>
      </c>
      <c r="E943" s="2">
        <v>0</v>
      </c>
      <c r="F943" s="2">
        <v>94.2</v>
      </c>
      <c r="G943" s="2">
        <v>156.4</v>
      </c>
    </row>
    <row r="944" spans="1:7" x14ac:dyDescent="0.25">
      <c r="A944" s="9">
        <v>1931</v>
      </c>
      <c r="B944" s="2">
        <v>6</v>
      </c>
      <c r="C944" s="20">
        <v>17.2</v>
      </c>
      <c r="D944" s="20">
        <v>9.8000000000000007</v>
      </c>
      <c r="E944" s="2">
        <v>0</v>
      </c>
      <c r="F944" s="2">
        <v>131.19999999999999</v>
      </c>
      <c r="G944" s="2">
        <v>123.3</v>
      </c>
    </row>
    <row r="945" spans="1:7" x14ac:dyDescent="0.25">
      <c r="A945" s="9">
        <v>1931</v>
      </c>
      <c r="B945" s="2">
        <v>7</v>
      </c>
      <c r="C945" s="20">
        <v>17.8</v>
      </c>
      <c r="D945" s="20">
        <v>11.3</v>
      </c>
      <c r="E945" s="2">
        <v>0</v>
      </c>
      <c r="F945" s="2">
        <v>148.5</v>
      </c>
      <c r="G945" s="2">
        <v>81.099999999999994</v>
      </c>
    </row>
    <row r="946" spans="1:7" x14ac:dyDescent="0.25">
      <c r="A946" s="9">
        <v>1931</v>
      </c>
      <c r="B946" s="2">
        <v>8</v>
      </c>
      <c r="C946" s="20">
        <v>17.8</v>
      </c>
      <c r="D946" s="20">
        <v>9.8000000000000007</v>
      </c>
      <c r="E946" s="2">
        <v>0</v>
      </c>
      <c r="F946" s="2">
        <v>52.8</v>
      </c>
      <c r="G946" s="2">
        <v>158.9</v>
      </c>
    </row>
    <row r="947" spans="1:7" x14ac:dyDescent="0.25">
      <c r="A947" s="9">
        <v>1931</v>
      </c>
      <c r="B947" s="2">
        <v>9</v>
      </c>
      <c r="C947" s="20">
        <v>15.4</v>
      </c>
      <c r="D947" s="20">
        <v>7.9</v>
      </c>
      <c r="E947" s="2">
        <v>0</v>
      </c>
      <c r="F947" s="2">
        <v>51.5</v>
      </c>
      <c r="G947" s="2">
        <v>93.2</v>
      </c>
    </row>
    <row r="948" spans="1:7" x14ac:dyDescent="0.25">
      <c r="A948" s="9">
        <v>1931</v>
      </c>
      <c r="B948" s="2">
        <v>10</v>
      </c>
      <c r="C948" s="20">
        <v>12.8</v>
      </c>
      <c r="D948" s="20">
        <v>4.9000000000000004</v>
      </c>
      <c r="E948" s="2">
        <v>5</v>
      </c>
      <c r="F948" s="2">
        <v>53.6</v>
      </c>
      <c r="G948" s="2">
        <v>108.3</v>
      </c>
    </row>
    <row r="949" spans="1:7" x14ac:dyDescent="0.25">
      <c r="A949" s="9">
        <v>1931</v>
      </c>
      <c r="B949" s="2">
        <v>11</v>
      </c>
      <c r="C949" s="20">
        <v>10.199999999999999</v>
      </c>
      <c r="D949" s="20">
        <v>4.3</v>
      </c>
      <c r="E949" s="2">
        <v>2</v>
      </c>
      <c r="F949" s="2">
        <v>120.4</v>
      </c>
      <c r="G949" s="2">
        <v>62.3</v>
      </c>
    </row>
    <row r="950" spans="1:7" x14ac:dyDescent="0.25">
      <c r="A950" s="9">
        <v>1931</v>
      </c>
      <c r="B950" s="2">
        <v>12</v>
      </c>
      <c r="C950" s="20">
        <v>8.8000000000000007</v>
      </c>
      <c r="D950" s="20">
        <v>4.7</v>
      </c>
      <c r="E950" s="2">
        <v>2</v>
      </c>
      <c r="F950" s="2">
        <v>64.900000000000006</v>
      </c>
      <c r="G950" s="2">
        <v>19.100000000000001</v>
      </c>
    </row>
    <row r="951" spans="1:7" x14ac:dyDescent="0.25">
      <c r="A951" s="9">
        <v>1932</v>
      </c>
      <c r="B951" s="2">
        <v>1</v>
      </c>
      <c r="C951" s="20">
        <v>9.8000000000000007</v>
      </c>
      <c r="D951" s="20">
        <v>4.2</v>
      </c>
      <c r="E951" s="2">
        <v>3</v>
      </c>
      <c r="F951" s="2">
        <v>78</v>
      </c>
      <c r="G951" s="2">
        <v>37.6</v>
      </c>
    </row>
    <row r="952" spans="1:7" x14ac:dyDescent="0.25">
      <c r="A952" s="9">
        <v>1932</v>
      </c>
      <c r="B952" s="2">
        <v>2</v>
      </c>
      <c r="C952" s="20">
        <v>7.7</v>
      </c>
      <c r="D952" s="20">
        <v>1</v>
      </c>
      <c r="E952" s="2">
        <v>11</v>
      </c>
      <c r="F952" s="2">
        <v>3.3</v>
      </c>
      <c r="G952" s="2">
        <v>73.7</v>
      </c>
    </row>
    <row r="953" spans="1:7" x14ac:dyDescent="0.25">
      <c r="A953" s="9">
        <v>1932</v>
      </c>
      <c r="B953" s="2">
        <v>3</v>
      </c>
      <c r="C953" s="20">
        <v>9.6</v>
      </c>
      <c r="D953" s="20">
        <v>1.3</v>
      </c>
      <c r="E953" s="2">
        <v>10</v>
      </c>
      <c r="F953" s="2">
        <v>47.6</v>
      </c>
      <c r="G953" s="2">
        <v>115.8</v>
      </c>
    </row>
    <row r="954" spans="1:7" x14ac:dyDescent="0.25">
      <c r="A954" s="9">
        <v>1932</v>
      </c>
      <c r="B954" s="2">
        <v>4</v>
      </c>
      <c r="C954" s="20">
        <v>10.8</v>
      </c>
      <c r="D954" s="20">
        <v>2</v>
      </c>
      <c r="E954" s="2">
        <v>4</v>
      </c>
      <c r="F954" s="2">
        <v>63.4</v>
      </c>
      <c r="G954" s="2">
        <v>155.5</v>
      </c>
    </row>
    <row r="955" spans="1:7" x14ac:dyDescent="0.25">
      <c r="A955" s="9">
        <v>1932</v>
      </c>
      <c r="B955" s="2">
        <v>5</v>
      </c>
      <c r="C955" s="20">
        <v>14.2</v>
      </c>
      <c r="D955" s="20">
        <v>6.2</v>
      </c>
      <c r="E955" s="2">
        <v>0</v>
      </c>
      <c r="F955" s="2">
        <v>70.400000000000006</v>
      </c>
      <c r="G955" s="2">
        <v>152.80000000000001</v>
      </c>
    </row>
    <row r="956" spans="1:7" x14ac:dyDescent="0.25">
      <c r="A956" s="9">
        <v>1932</v>
      </c>
      <c r="B956" s="2">
        <v>6</v>
      </c>
      <c r="C956" s="20">
        <v>19.600000000000001</v>
      </c>
      <c r="D956" s="20">
        <v>9.1</v>
      </c>
      <c r="E956" s="2">
        <v>0</v>
      </c>
      <c r="F956" s="2">
        <v>21.9</v>
      </c>
      <c r="G956" s="2">
        <v>198.1</v>
      </c>
    </row>
    <row r="957" spans="1:7" x14ac:dyDescent="0.25">
      <c r="A957" s="9">
        <v>1932</v>
      </c>
      <c r="B957" s="2">
        <v>7</v>
      </c>
      <c r="C957" s="20">
        <v>18.899999999999999</v>
      </c>
      <c r="D957" s="20">
        <v>11.5</v>
      </c>
      <c r="E957" s="2">
        <v>0</v>
      </c>
      <c r="F957" s="2">
        <v>134.69999999999999</v>
      </c>
      <c r="G957" s="2">
        <v>113.1</v>
      </c>
    </row>
    <row r="958" spans="1:7" x14ac:dyDescent="0.25">
      <c r="A958" s="9">
        <v>1932</v>
      </c>
      <c r="B958" s="2">
        <v>8</v>
      </c>
      <c r="C958" s="20">
        <v>18.8</v>
      </c>
      <c r="D958" s="20">
        <v>11</v>
      </c>
      <c r="E958" s="2">
        <v>0</v>
      </c>
      <c r="F958" s="2">
        <v>66.2</v>
      </c>
      <c r="G958" s="2">
        <v>104.7</v>
      </c>
    </row>
    <row r="959" spans="1:7" x14ac:dyDescent="0.25">
      <c r="A959" s="9">
        <v>1932</v>
      </c>
      <c r="B959" s="2">
        <v>9</v>
      </c>
      <c r="C959" s="20">
        <v>15.5</v>
      </c>
      <c r="D959" s="20">
        <v>7.8</v>
      </c>
      <c r="E959" s="2">
        <v>1</v>
      </c>
      <c r="F959" s="2">
        <v>80.099999999999994</v>
      </c>
      <c r="G959" s="2">
        <v>105.6</v>
      </c>
    </row>
    <row r="960" spans="1:7" x14ac:dyDescent="0.25">
      <c r="A960" s="9">
        <v>1932</v>
      </c>
      <c r="B960" s="2">
        <v>10</v>
      </c>
      <c r="C960" s="20">
        <v>12</v>
      </c>
      <c r="D960" s="20">
        <v>4.7</v>
      </c>
      <c r="E960" s="2">
        <v>1</v>
      </c>
      <c r="F960" s="2">
        <v>72.8</v>
      </c>
      <c r="G960" s="2">
        <v>107.2</v>
      </c>
    </row>
    <row r="961" spans="1:7" x14ac:dyDescent="0.25">
      <c r="A961" s="9">
        <v>1932</v>
      </c>
      <c r="B961" s="2">
        <v>11</v>
      </c>
      <c r="C961" s="20">
        <v>9.4</v>
      </c>
      <c r="D961" s="20">
        <v>3.7</v>
      </c>
      <c r="E961" s="2">
        <v>3</v>
      </c>
      <c r="F961" s="2">
        <v>53.1</v>
      </c>
      <c r="G961" s="2">
        <v>72.8</v>
      </c>
    </row>
    <row r="962" spans="1:7" x14ac:dyDescent="0.25">
      <c r="A962" s="9">
        <v>1932</v>
      </c>
      <c r="B962" s="2">
        <v>12</v>
      </c>
      <c r="C962" s="20">
        <v>8.4</v>
      </c>
      <c r="D962" s="20">
        <v>3.4</v>
      </c>
      <c r="E962" s="2">
        <v>3</v>
      </c>
      <c r="F962" s="2">
        <v>125.9</v>
      </c>
      <c r="G962" s="2">
        <v>46.6</v>
      </c>
    </row>
    <row r="963" spans="1:7" x14ac:dyDescent="0.25">
      <c r="A963" s="9">
        <v>1933</v>
      </c>
      <c r="B963" s="2">
        <v>1</v>
      </c>
      <c r="C963" s="20">
        <v>6.1</v>
      </c>
      <c r="D963" s="20">
        <v>0.4</v>
      </c>
      <c r="E963" s="2">
        <v>13</v>
      </c>
      <c r="F963" s="2">
        <v>56.2</v>
      </c>
      <c r="G963" s="2">
        <v>73</v>
      </c>
    </row>
    <row r="964" spans="1:7" x14ac:dyDescent="0.25">
      <c r="A964" s="9">
        <v>1933</v>
      </c>
      <c r="B964" s="2">
        <v>2</v>
      </c>
      <c r="C964" s="20">
        <v>7.4</v>
      </c>
      <c r="D964" s="20">
        <v>1.2</v>
      </c>
      <c r="E964" s="2">
        <v>12</v>
      </c>
      <c r="F964" s="2">
        <v>73.400000000000006</v>
      </c>
      <c r="G964" s="2">
        <v>57</v>
      </c>
    </row>
    <row r="965" spans="1:7" x14ac:dyDescent="0.25">
      <c r="A965" s="9">
        <v>1933</v>
      </c>
      <c r="B965" s="2">
        <v>3</v>
      </c>
      <c r="C965" s="20">
        <v>11</v>
      </c>
      <c r="D965" s="20">
        <v>3.5</v>
      </c>
      <c r="E965" s="2">
        <v>1</v>
      </c>
      <c r="F965" s="2">
        <v>51.8</v>
      </c>
      <c r="G965" s="2">
        <v>124.3</v>
      </c>
    </row>
    <row r="966" spans="1:7" x14ac:dyDescent="0.25">
      <c r="A966" s="9">
        <v>1933</v>
      </c>
      <c r="B966" s="2">
        <v>4</v>
      </c>
      <c r="C966" s="20">
        <v>13.2</v>
      </c>
      <c r="D966" s="20">
        <v>5.2</v>
      </c>
      <c r="E966" s="2">
        <v>3</v>
      </c>
      <c r="F966" s="2">
        <v>22.2</v>
      </c>
      <c r="G966" s="2">
        <v>121.3</v>
      </c>
    </row>
    <row r="967" spans="1:7" x14ac:dyDescent="0.25">
      <c r="A967" s="9">
        <v>1933</v>
      </c>
      <c r="B967" s="2">
        <v>5</v>
      </c>
      <c r="C967" s="20">
        <v>15.4</v>
      </c>
      <c r="D967" s="20">
        <v>6.8</v>
      </c>
      <c r="E967" s="2">
        <v>0</v>
      </c>
      <c r="F967" s="2">
        <v>65.7</v>
      </c>
      <c r="G967" s="2">
        <v>122.4</v>
      </c>
    </row>
    <row r="968" spans="1:7" x14ac:dyDescent="0.25">
      <c r="A968" s="9">
        <v>1933</v>
      </c>
      <c r="B968" s="2">
        <v>6</v>
      </c>
      <c r="C968" s="20">
        <v>19</v>
      </c>
      <c r="D968" s="20">
        <v>10.1</v>
      </c>
      <c r="E968" s="2">
        <v>0</v>
      </c>
      <c r="F968" s="2">
        <v>55.9</v>
      </c>
      <c r="G968" s="2">
        <v>167.3</v>
      </c>
    </row>
    <row r="969" spans="1:7" x14ac:dyDescent="0.25">
      <c r="A969" s="9">
        <v>1933</v>
      </c>
      <c r="B969" s="2">
        <v>7</v>
      </c>
      <c r="C969" s="20">
        <v>20.8</v>
      </c>
      <c r="D969" s="20">
        <v>12.5</v>
      </c>
      <c r="E969" s="2">
        <v>0</v>
      </c>
      <c r="F969" s="2">
        <v>70.099999999999994</v>
      </c>
      <c r="G969" s="2">
        <v>158.4</v>
      </c>
    </row>
    <row r="970" spans="1:7" x14ac:dyDescent="0.25">
      <c r="A970" s="9">
        <v>1933</v>
      </c>
      <c r="B970" s="2">
        <v>8</v>
      </c>
      <c r="C970" s="20">
        <v>20.2</v>
      </c>
      <c r="D970" s="20">
        <v>11.5</v>
      </c>
      <c r="E970" s="2">
        <v>0</v>
      </c>
      <c r="F970" s="2">
        <v>39.700000000000003</v>
      </c>
      <c r="G970" s="2">
        <v>148.80000000000001</v>
      </c>
    </row>
    <row r="971" spans="1:7" x14ac:dyDescent="0.25">
      <c r="A971" s="9">
        <v>1933</v>
      </c>
      <c r="B971" s="2">
        <v>9</v>
      </c>
      <c r="C971" s="20">
        <v>18.5</v>
      </c>
      <c r="D971" s="20">
        <v>9.4</v>
      </c>
      <c r="E971" s="2">
        <v>0</v>
      </c>
      <c r="F971" s="2">
        <v>4.2</v>
      </c>
      <c r="G971" s="2">
        <v>152.19999999999999</v>
      </c>
    </row>
    <row r="972" spans="1:7" x14ac:dyDescent="0.25">
      <c r="A972" s="9">
        <v>1933</v>
      </c>
      <c r="B972" s="2">
        <v>10</v>
      </c>
      <c r="C972" s="20">
        <v>13.2</v>
      </c>
      <c r="D972" s="20">
        <v>6.7</v>
      </c>
      <c r="E972" s="2">
        <v>0</v>
      </c>
      <c r="F972" s="2">
        <v>52.1</v>
      </c>
      <c r="G972" s="2">
        <v>65.5</v>
      </c>
    </row>
    <row r="973" spans="1:7" x14ac:dyDescent="0.25">
      <c r="A973" s="9">
        <v>1933</v>
      </c>
      <c r="B973" s="2">
        <v>11</v>
      </c>
      <c r="C973" s="20">
        <v>8.6</v>
      </c>
      <c r="D973" s="20">
        <v>2.6</v>
      </c>
      <c r="E973" s="2">
        <v>4</v>
      </c>
      <c r="F973" s="2">
        <v>24.4</v>
      </c>
      <c r="G973" s="2">
        <v>67.3</v>
      </c>
    </row>
    <row r="974" spans="1:7" x14ac:dyDescent="0.25">
      <c r="A974" s="9">
        <v>1933</v>
      </c>
      <c r="B974" s="2">
        <v>12</v>
      </c>
      <c r="C974" s="20">
        <v>6.5</v>
      </c>
      <c r="D974" s="20">
        <v>1.7</v>
      </c>
      <c r="E974" s="2">
        <v>10</v>
      </c>
      <c r="F974" s="2">
        <v>42.3</v>
      </c>
      <c r="G974" s="2">
        <v>31.9</v>
      </c>
    </row>
    <row r="975" spans="1:7" x14ac:dyDescent="0.25">
      <c r="A975" s="9">
        <v>1934</v>
      </c>
      <c r="B975" s="2">
        <v>1</v>
      </c>
      <c r="C975" s="20">
        <v>8.5</v>
      </c>
      <c r="D975" s="20">
        <v>2.9</v>
      </c>
      <c r="E975" s="2">
        <v>3</v>
      </c>
      <c r="F975" s="2">
        <v>74.5</v>
      </c>
      <c r="G975" s="2">
        <v>49.6</v>
      </c>
    </row>
    <row r="976" spans="1:7" x14ac:dyDescent="0.25">
      <c r="A976" s="9">
        <v>1934</v>
      </c>
      <c r="B976" s="2">
        <v>2</v>
      </c>
      <c r="C976" s="20">
        <v>8.4</v>
      </c>
      <c r="D976" s="20">
        <v>2.4</v>
      </c>
      <c r="E976" s="2">
        <v>6</v>
      </c>
      <c r="F976" s="2">
        <v>7</v>
      </c>
      <c r="G976" s="2">
        <v>64.8</v>
      </c>
    </row>
    <row r="977" spans="1:7" x14ac:dyDescent="0.25">
      <c r="A977" s="9">
        <v>1934</v>
      </c>
      <c r="B977" s="2">
        <v>3</v>
      </c>
      <c r="C977" s="20">
        <v>8.6</v>
      </c>
      <c r="D977" s="20">
        <v>1.2</v>
      </c>
      <c r="E977" s="2">
        <v>8</v>
      </c>
      <c r="F977" s="2">
        <v>46</v>
      </c>
      <c r="G977" s="2">
        <v>114.2</v>
      </c>
    </row>
    <row r="978" spans="1:7" x14ac:dyDescent="0.25">
      <c r="A978" s="9">
        <v>1934</v>
      </c>
      <c r="B978" s="2">
        <v>4</v>
      </c>
      <c r="C978" s="20">
        <v>10.6</v>
      </c>
      <c r="D978" s="20">
        <v>2.7</v>
      </c>
      <c r="E978" s="2">
        <v>4</v>
      </c>
      <c r="F978" s="2">
        <v>66.900000000000006</v>
      </c>
      <c r="G978" s="2">
        <v>113.3</v>
      </c>
    </row>
    <row r="979" spans="1:7" x14ac:dyDescent="0.25">
      <c r="A979" s="9">
        <v>1934</v>
      </c>
      <c r="B979" s="2">
        <v>5</v>
      </c>
      <c r="C979" s="20">
        <v>14.9</v>
      </c>
      <c r="D979" s="20">
        <v>6.5</v>
      </c>
      <c r="E979" s="2">
        <v>0</v>
      </c>
      <c r="F979" s="2">
        <v>74.900000000000006</v>
      </c>
      <c r="G979" s="2">
        <v>164</v>
      </c>
    </row>
    <row r="980" spans="1:7" x14ac:dyDescent="0.25">
      <c r="A980" s="9">
        <v>1934</v>
      </c>
      <c r="B980" s="2">
        <v>6</v>
      </c>
      <c r="C980" s="20">
        <v>19.2</v>
      </c>
      <c r="D980" s="20">
        <v>9.8000000000000007</v>
      </c>
      <c r="E980" s="2">
        <v>0</v>
      </c>
      <c r="F980" s="2">
        <v>36.9</v>
      </c>
      <c r="G980" s="2">
        <v>192.5</v>
      </c>
    </row>
    <row r="981" spans="1:7" x14ac:dyDescent="0.25">
      <c r="A981" s="9">
        <v>1934</v>
      </c>
      <c r="B981" s="2">
        <v>7</v>
      </c>
      <c r="C981" s="20">
        <v>22.2</v>
      </c>
      <c r="D981" s="20">
        <v>12.2</v>
      </c>
      <c r="E981" s="2">
        <v>0</v>
      </c>
      <c r="F981" s="2">
        <v>64.599999999999994</v>
      </c>
      <c r="G981" s="2">
        <v>207.8</v>
      </c>
    </row>
    <row r="982" spans="1:7" x14ac:dyDescent="0.25">
      <c r="A982" s="9">
        <v>1934</v>
      </c>
      <c r="B982" s="2">
        <v>8</v>
      </c>
      <c r="C982" s="20">
        <v>17.600000000000001</v>
      </c>
      <c r="D982" s="20">
        <v>10.1</v>
      </c>
      <c r="E982" s="2">
        <v>0</v>
      </c>
      <c r="F982" s="2">
        <v>141</v>
      </c>
      <c r="G982" s="2">
        <v>114</v>
      </c>
    </row>
    <row r="983" spans="1:7" x14ac:dyDescent="0.25">
      <c r="A983" s="9">
        <v>1934</v>
      </c>
      <c r="B983" s="2">
        <v>9</v>
      </c>
      <c r="C983" s="20">
        <v>16.600000000000001</v>
      </c>
      <c r="D983" s="20">
        <v>9.1</v>
      </c>
      <c r="E983" s="2">
        <v>0</v>
      </c>
      <c r="F983" s="2">
        <v>119.3</v>
      </c>
      <c r="G983" s="2">
        <v>129.6</v>
      </c>
    </row>
    <row r="984" spans="1:7" x14ac:dyDescent="0.25">
      <c r="A984" s="9">
        <v>1934</v>
      </c>
      <c r="B984" s="2">
        <v>10</v>
      </c>
      <c r="C984" s="20">
        <v>12.3</v>
      </c>
      <c r="D984" s="20">
        <v>6.3</v>
      </c>
      <c r="E984" s="2">
        <v>1</v>
      </c>
      <c r="F984" s="2">
        <v>117.5</v>
      </c>
      <c r="G984" s="2">
        <v>70.2</v>
      </c>
    </row>
    <row r="985" spans="1:7" x14ac:dyDescent="0.25">
      <c r="A985" s="9">
        <v>1934</v>
      </c>
      <c r="B985" s="2">
        <v>11</v>
      </c>
      <c r="C985" s="20">
        <v>8.8000000000000007</v>
      </c>
      <c r="D985" s="20">
        <v>3.5</v>
      </c>
      <c r="E985" s="2">
        <v>6</v>
      </c>
      <c r="F985" s="2">
        <v>18.2</v>
      </c>
      <c r="G985" s="2">
        <v>41.2</v>
      </c>
    </row>
    <row r="986" spans="1:7" x14ac:dyDescent="0.25">
      <c r="A986" s="9">
        <v>1934</v>
      </c>
      <c r="B986" s="2">
        <v>12</v>
      </c>
      <c r="C986" s="20">
        <v>10</v>
      </c>
      <c r="D986" s="20">
        <v>6</v>
      </c>
      <c r="E986" s="2">
        <v>0</v>
      </c>
      <c r="F986" s="2">
        <v>120.5</v>
      </c>
      <c r="G986" s="2">
        <v>28.7</v>
      </c>
    </row>
    <row r="987" spans="1:7" x14ac:dyDescent="0.25">
      <c r="A987" s="9">
        <v>1935</v>
      </c>
      <c r="B987" s="2">
        <v>1</v>
      </c>
      <c r="C987" s="20">
        <v>7.8</v>
      </c>
      <c r="D987" s="20">
        <v>3.1</v>
      </c>
      <c r="E987" s="2">
        <v>4</v>
      </c>
      <c r="F987" s="2">
        <v>37.4</v>
      </c>
      <c r="G987" s="2">
        <v>33.200000000000003</v>
      </c>
    </row>
    <row r="988" spans="1:7" x14ac:dyDescent="0.25">
      <c r="A988" s="9">
        <v>1935</v>
      </c>
      <c r="B988" s="2">
        <v>2</v>
      </c>
      <c r="C988" s="20">
        <v>8.8000000000000007</v>
      </c>
      <c r="D988" s="20">
        <v>2.5</v>
      </c>
      <c r="E988" s="2">
        <v>7</v>
      </c>
      <c r="F988" s="2">
        <v>85.4</v>
      </c>
      <c r="G988" s="2">
        <v>76.599999999999994</v>
      </c>
    </row>
    <row r="989" spans="1:7" x14ac:dyDescent="0.25">
      <c r="A989" s="9">
        <v>1935</v>
      </c>
      <c r="B989" s="2">
        <v>3</v>
      </c>
      <c r="C989" s="20">
        <v>10.199999999999999</v>
      </c>
      <c r="D989" s="20">
        <v>3.5</v>
      </c>
      <c r="E989" s="2">
        <v>2</v>
      </c>
      <c r="F989" s="2">
        <v>33.200000000000003</v>
      </c>
      <c r="G989" s="2">
        <v>92.7</v>
      </c>
    </row>
    <row r="990" spans="1:7" x14ac:dyDescent="0.25">
      <c r="A990" s="9">
        <v>1935</v>
      </c>
      <c r="B990" s="2">
        <v>4</v>
      </c>
      <c r="C990" s="20">
        <v>12.1</v>
      </c>
      <c r="D990" s="20">
        <v>3.8</v>
      </c>
      <c r="E990" s="2">
        <v>0</v>
      </c>
      <c r="F990" s="2">
        <v>56.2</v>
      </c>
      <c r="G990" s="2">
        <v>162.1</v>
      </c>
    </row>
    <row r="991" spans="1:7" x14ac:dyDescent="0.25">
      <c r="A991" s="9">
        <v>1935</v>
      </c>
      <c r="B991" s="2">
        <v>5</v>
      </c>
      <c r="C991" s="20">
        <v>15.8</v>
      </c>
      <c r="D991" s="20">
        <v>5.3</v>
      </c>
      <c r="E991" s="2">
        <v>1</v>
      </c>
      <c r="F991" s="2">
        <v>22.2</v>
      </c>
      <c r="G991" s="2">
        <v>251.6</v>
      </c>
    </row>
    <row r="992" spans="1:7" x14ac:dyDescent="0.25">
      <c r="A992" s="9">
        <v>1935</v>
      </c>
      <c r="B992" s="2">
        <v>6</v>
      </c>
      <c r="C992" s="20">
        <v>17.600000000000001</v>
      </c>
      <c r="D992" s="20">
        <v>9.6999999999999993</v>
      </c>
      <c r="E992" s="2">
        <v>0</v>
      </c>
      <c r="F992" s="2">
        <v>104.6</v>
      </c>
      <c r="G992" s="2">
        <v>151.19999999999999</v>
      </c>
    </row>
    <row r="993" spans="1:7" x14ac:dyDescent="0.25">
      <c r="A993" s="9">
        <v>1935</v>
      </c>
      <c r="B993" s="2">
        <v>7</v>
      </c>
      <c r="C993" s="20">
        <v>20.2</v>
      </c>
      <c r="D993" s="20">
        <v>10.4</v>
      </c>
      <c r="E993" s="2">
        <v>0</v>
      </c>
      <c r="F993" s="2">
        <v>30.5</v>
      </c>
      <c r="G993" s="2">
        <v>193.2</v>
      </c>
    </row>
    <row r="994" spans="1:7" x14ac:dyDescent="0.25">
      <c r="A994" s="9">
        <v>1935</v>
      </c>
      <c r="B994" s="2">
        <v>8</v>
      </c>
      <c r="C994" s="20">
        <v>19.5</v>
      </c>
      <c r="D994" s="20">
        <v>10.7</v>
      </c>
      <c r="E994" s="2">
        <v>0</v>
      </c>
      <c r="F994" s="2">
        <v>73.7</v>
      </c>
      <c r="G994" s="2">
        <v>135.19999999999999</v>
      </c>
    </row>
    <row r="995" spans="1:7" x14ac:dyDescent="0.25">
      <c r="A995" s="9">
        <v>1935</v>
      </c>
      <c r="B995" s="2">
        <v>9</v>
      </c>
      <c r="C995" s="20">
        <v>16</v>
      </c>
      <c r="D995" s="20">
        <v>8.6</v>
      </c>
      <c r="E995" s="2">
        <v>0</v>
      </c>
      <c r="F995" s="2">
        <v>98.6</v>
      </c>
      <c r="G995" s="2">
        <v>110.1</v>
      </c>
    </row>
    <row r="996" spans="1:7" x14ac:dyDescent="0.25">
      <c r="A996" s="9">
        <v>1935</v>
      </c>
      <c r="B996" s="2">
        <v>10</v>
      </c>
      <c r="C996" s="20">
        <v>12.6</v>
      </c>
      <c r="D996" s="20">
        <v>5.8</v>
      </c>
      <c r="E996" s="2">
        <v>1</v>
      </c>
      <c r="F996" s="2">
        <v>88.6</v>
      </c>
      <c r="G996" s="2">
        <v>81</v>
      </c>
    </row>
    <row r="997" spans="1:7" x14ac:dyDescent="0.25">
      <c r="A997" s="9">
        <v>1935</v>
      </c>
      <c r="B997" s="2">
        <v>11</v>
      </c>
      <c r="C997" s="20">
        <v>8.6</v>
      </c>
      <c r="D997" s="20">
        <v>2.7</v>
      </c>
      <c r="E997" s="2">
        <v>4</v>
      </c>
      <c r="F997" s="2">
        <v>99.3</v>
      </c>
      <c r="G997" s="2">
        <v>81.3</v>
      </c>
    </row>
    <row r="998" spans="1:7" x14ac:dyDescent="0.25">
      <c r="A998" s="9">
        <v>1935</v>
      </c>
      <c r="B998" s="2">
        <v>12</v>
      </c>
      <c r="C998" s="20">
        <v>5.4</v>
      </c>
      <c r="D998" s="20">
        <v>0.4</v>
      </c>
      <c r="E998" s="2">
        <v>12</v>
      </c>
      <c r="F998" s="2">
        <v>60.6</v>
      </c>
      <c r="G998" s="2">
        <v>49.2</v>
      </c>
    </row>
    <row r="999" spans="1:7" x14ac:dyDescent="0.25">
      <c r="A999" s="9">
        <v>1936</v>
      </c>
      <c r="B999" s="2">
        <v>1</v>
      </c>
      <c r="C999" s="20">
        <v>5.3</v>
      </c>
      <c r="D999" s="20">
        <v>0.5</v>
      </c>
      <c r="E999" s="2">
        <v>15</v>
      </c>
      <c r="F999" s="2">
        <v>85.2</v>
      </c>
      <c r="G999" s="2">
        <v>33.700000000000003</v>
      </c>
    </row>
    <row r="1000" spans="1:7" x14ac:dyDescent="0.25">
      <c r="A1000" s="9">
        <v>1936</v>
      </c>
      <c r="B1000" s="2">
        <v>2</v>
      </c>
      <c r="C1000" s="20">
        <v>6.6</v>
      </c>
      <c r="D1000" s="20">
        <v>0.8</v>
      </c>
      <c r="E1000" s="2">
        <v>10</v>
      </c>
      <c r="F1000" s="2">
        <v>46.4</v>
      </c>
      <c r="G1000" s="2">
        <v>74.400000000000006</v>
      </c>
    </row>
    <row r="1001" spans="1:7" x14ac:dyDescent="0.25">
      <c r="A1001" s="9">
        <v>1936</v>
      </c>
      <c r="B1001" s="2">
        <v>3</v>
      </c>
      <c r="C1001" s="20">
        <v>10.1</v>
      </c>
      <c r="D1001" s="20">
        <v>4</v>
      </c>
      <c r="E1001" s="2">
        <v>3</v>
      </c>
      <c r="F1001" s="2">
        <v>43.4</v>
      </c>
      <c r="G1001" s="2">
        <v>72.900000000000006</v>
      </c>
    </row>
    <row r="1002" spans="1:7" x14ac:dyDescent="0.25">
      <c r="A1002" s="9">
        <v>1936</v>
      </c>
      <c r="B1002" s="2">
        <v>4</v>
      </c>
      <c r="C1002" s="20">
        <v>11</v>
      </c>
      <c r="D1002" s="20">
        <v>1.9</v>
      </c>
      <c r="E1002" s="2">
        <v>12</v>
      </c>
      <c r="F1002" s="2">
        <v>15.6</v>
      </c>
      <c r="G1002" s="2">
        <v>169.6</v>
      </c>
    </row>
    <row r="1003" spans="1:7" x14ac:dyDescent="0.25">
      <c r="A1003" s="9">
        <v>1936</v>
      </c>
      <c r="B1003" s="2">
        <v>5</v>
      </c>
      <c r="C1003" s="20">
        <v>15.5</v>
      </c>
      <c r="D1003" s="20">
        <v>6.3</v>
      </c>
      <c r="E1003" s="2">
        <v>0</v>
      </c>
      <c r="F1003" s="2">
        <v>41</v>
      </c>
      <c r="G1003" s="2">
        <v>174.4</v>
      </c>
    </row>
    <row r="1004" spans="1:7" x14ac:dyDescent="0.25">
      <c r="A1004" s="9">
        <v>1936</v>
      </c>
      <c r="B1004" s="2">
        <v>6</v>
      </c>
      <c r="C1004" s="20">
        <v>18.600000000000001</v>
      </c>
      <c r="D1004" s="20">
        <v>9.1999999999999993</v>
      </c>
      <c r="E1004" s="2">
        <v>0</v>
      </c>
      <c r="F1004" s="2">
        <v>111</v>
      </c>
      <c r="G1004" s="2">
        <v>189</v>
      </c>
    </row>
    <row r="1005" spans="1:7" x14ac:dyDescent="0.25">
      <c r="A1005" s="9">
        <v>1936</v>
      </c>
      <c r="B1005" s="2">
        <v>7</v>
      </c>
      <c r="C1005" s="20">
        <v>18.100000000000001</v>
      </c>
      <c r="D1005" s="20">
        <v>11.1</v>
      </c>
      <c r="E1005" s="2">
        <v>0</v>
      </c>
      <c r="F1005" s="2">
        <v>152.6</v>
      </c>
      <c r="G1005" s="2">
        <v>99</v>
      </c>
    </row>
    <row r="1006" spans="1:7" x14ac:dyDescent="0.25">
      <c r="A1006" s="9">
        <v>1936</v>
      </c>
      <c r="B1006" s="2">
        <v>8</v>
      </c>
      <c r="C1006" s="20">
        <v>19.899999999999999</v>
      </c>
      <c r="D1006" s="20">
        <v>11.5</v>
      </c>
      <c r="E1006" s="2">
        <v>0</v>
      </c>
      <c r="F1006" s="2">
        <v>46.3</v>
      </c>
      <c r="G1006" s="2">
        <v>152.69999999999999</v>
      </c>
    </row>
    <row r="1007" spans="1:7" x14ac:dyDescent="0.25">
      <c r="A1007" s="9">
        <v>1936</v>
      </c>
      <c r="B1007" s="2">
        <v>9</v>
      </c>
      <c r="C1007" s="20">
        <v>17.100000000000001</v>
      </c>
      <c r="D1007" s="20">
        <v>9.8000000000000007</v>
      </c>
      <c r="E1007" s="2">
        <v>0</v>
      </c>
      <c r="F1007" s="2">
        <v>111.5</v>
      </c>
      <c r="G1007" s="2">
        <v>106.9</v>
      </c>
    </row>
    <row r="1008" spans="1:7" x14ac:dyDescent="0.25">
      <c r="A1008" s="9">
        <v>1936</v>
      </c>
      <c r="B1008" s="2">
        <v>10</v>
      </c>
      <c r="C1008" s="20">
        <v>13.4</v>
      </c>
      <c r="D1008" s="20">
        <v>5.9</v>
      </c>
      <c r="E1008" s="2">
        <v>2</v>
      </c>
      <c r="F1008" s="2">
        <v>73</v>
      </c>
      <c r="G1008" s="2">
        <v>92.1</v>
      </c>
    </row>
    <row r="1009" spans="1:7" x14ac:dyDescent="0.25">
      <c r="A1009" s="9">
        <v>1936</v>
      </c>
      <c r="B1009" s="2">
        <v>11</v>
      </c>
      <c r="C1009" s="20">
        <v>8.1</v>
      </c>
      <c r="D1009" s="20">
        <v>2</v>
      </c>
      <c r="E1009" s="2">
        <v>8</v>
      </c>
      <c r="F1009" s="2">
        <v>90.4</v>
      </c>
      <c r="G1009" s="2">
        <v>49.1</v>
      </c>
    </row>
    <row r="1010" spans="1:7" x14ac:dyDescent="0.25">
      <c r="A1010" s="9">
        <v>1936</v>
      </c>
      <c r="B1010" s="2">
        <v>12</v>
      </c>
      <c r="C1010" s="20">
        <v>8.3000000000000007</v>
      </c>
      <c r="D1010" s="20">
        <v>2.8</v>
      </c>
      <c r="E1010" s="2">
        <v>2</v>
      </c>
      <c r="F1010" s="2">
        <v>81.3</v>
      </c>
      <c r="G1010" s="2">
        <v>39.200000000000003</v>
      </c>
    </row>
    <row r="1011" spans="1:7" x14ac:dyDescent="0.25">
      <c r="A1011" s="9">
        <v>1937</v>
      </c>
      <c r="B1011" s="2">
        <v>1</v>
      </c>
      <c r="C1011" s="20">
        <v>7.9</v>
      </c>
      <c r="D1011" s="20">
        <v>2.5</v>
      </c>
      <c r="E1011" s="2">
        <v>5</v>
      </c>
      <c r="F1011" s="2">
        <v>116.8</v>
      </c>
      <c r="G1011" s="2">
        <v>45.1</v>
      </c>
    </row>
    <row r="1012" spans="1:7" x14ac:dyDescent="0.25">
      <c r="A1012" s="9">
        <v>1937</v>
      </c>
      <c r="B1012" s="2">
        <v>2</v>
      </c>
      <c r="C1012" s="20">
        <v>7.9</v>
      </c>
      <c r="D1012" s="20">
        <v>1.8</v>
      </c>
      <c r="E1012" s="2">
        <v>5</v>
      </c>
      <c r="F1012" s="2">
        <v>86.2</v>
      </c>
      <c r="G1012" s="2">
        <v>69.099999999999994</v>
      </c>
    </row>
    <row r="1013" spans="1:7" x14ac:dyDescent="0.25">
      <c r="A1013" s="9">
        <v>1937</v>
      </c>
      <c r="B1013" s="2">
        <v>3</v>
      </c>
      <c r="C1013" s="20">
        <v>7</v>
      </c>
      <c r="D1013" s="20">
        <v>-0.1</v>
      </c>
      <c r="E1013" s="2">
        <v>17</v>
      </c>
      <c r="F1013" s="2">
        <v>58.2</v>
      </c>
      <c r="G1013" s="2">
        <v>107</v>
      </c>
    </row>
    <row r="1014" spans="1:7" x14ac:dyDescent="0.25">
      <c r="A1014" s="9">
        <v>1937</v>
      </c>
      <c r="B1014" s="2">
        <v>4</v>
      </c>
      <c r="C1014" s="20">
        <v>12.5</v>
      </c>
      <c r="D1014" s="20">
        <v>5.8</v>
      </c>
      <c r="E1014" s="2">
        <v>0</v>
      </c>
      <c r="F1014" s="2">
        <v>57.5</v>
      </c>
      <c r="G1014" s="2">
        <v>49.1</v>
      </c>
    </row>
    <row r="1015" spans="1:7" x14ac:dyDescent="0.25">
      <c r="A1015" s="9">
        <v>1937</v>
      </c>
      <c r="B1015" s="2">
        <v>5</v>
      </c>
      <c r="C1015" s="20">
        <v>16.600000000000001</v>
      </c>
      <c r="D1015" s="20">
        <v>7.1</v>
      </c>
      <c r="E1015" s="2">
        <v>0</v>
      </c>
      <c r="F1015" s="2">
        <v>27.6</v>
      </c>
      <c r="G1015" s="2">
        <v>197.7</v>
      </c>
    </row>
    <row r="1016" spans="1:7" x14ac:dyDescent="0.25">
      <c r="A1016" s="9">
        <v>1937</v>
      </c>
      <c r="B1016" s="2">
        <v>6</v>
      </c>
      <c r="C1016" s="20">
        <v>17.5</v>
      </c>
      <c r="D1016" s="20">
        <v>9.1999999999999993</v>
      </c>
      <c r="E1016" s="2">
        <v>0</v>
      </c>
      <c r="F1016" s="2">
        <v>54.4</v>
      </c>
      <c r="G1016" s="2">
        <v>111.8</v>
      </c>
    </row>
    <row r="1017" spans="1:7" x14ac:dyDescent="0.25">
      <c r="A1017" s="9">
        <v>1937</v>
      </c>
      <c r="B1017" s="2">
        <v>7</v>
      </c>
      <c r="C1017" s="20">
        <v>19</v>
      </c>
      <c r="D1017" s="20">
        <v>10.9</v>
      </c>
      <c r="E1017" s="2">
        <v>0</v>
      </c>
      <c r="F1017" s="2">
        <v>83.1</v>
      </c>
      <c r="G1017" s="2">
        <v>93.2</v>
      </c>
    </row>
    <row r="1018" spans="1:7" x14ac:dyDescent="0.25">
      <c r="A1018" s="9">
        <v>1937</v>
      </c>
      <c r="B1018" s="2">
        <v>8</v>
      </c>
      <c r="C1018" s="20">
        <v>20.3</v>
      </c>
      <c r="D1018" s="20">
        <v>11.4</v>
      </c>
      <c r="E1018" s="2">
        <v>0</v>
      </c>
      <c r="F1018" s="2">
        <v>74.8</v>
      </c>
      <c r="G1018" s="2">
        <v>139</v>
      </c>
    </row>
    <row r="1019" spans="1:7" x14ac:dyDescent="0.25">
      <c r="A1019" s="9">
        <v>1937</v>
      </c>
      <c r="B1019" s="2">
        <v>9</v>
      </c>
      <c r="C1019" s="20">
        <v>16.399999999999999</v>
      </c>
      <c r="D1019" s="20">
        <v>8.5</v>
      </c>
      <c r="E1019" s="2">
        <v>0</v>
      </c>
      <c r="F1019" s="2">
        <v>60</v>
      </c>
      <c r="G1019" s="2">
        <v>106.6</v>
      </c>
    </row>
    <row r="1020" spans="1:7" x14ac:dyDescent="0.25">
      <c r="A1020" s="9">
        <v>1937</v>
      </c>
      <c r="B1020" s="2">
        <v>10</v>
      </c>
      <c r="C1020" s="20">
        <v>12.4</v>
      </c>
      <c r="D1020" s="20">
        <v>5</v>
      </c>
      <c r="E1020" s="2">
        <v>3</v>
      </c>
      <c r="F1020" s="2">
        <v>68.8</v>
      </c>
      <c r="G1020" s="2">
        <v>71.7</v>
      </c>
    </row>
    <row r="1021" spans="1:7" x14ac:dyDescent="0.25">
      <c r="A1021" s="9">
        <v>1937</v>
      </c>
      <c r="B1021" s="2">
        <v>11</v>
      </c>
      <c r="C1021" s="20">
        <v>9.3000000000000007</v>
      </c>
      <c r="D1021" s="20">
        <v>3.7</v>
      </c>
      <c r="E1021" s="2">
        <v>4</v>
      </c>
      <c r="F1021" s="2">
        <v>32.700000000000003</v>
      </c>
      <c r="G1021" s="2">
        <v>49.5</v>
      </c>
    </row>
    <row r="1022" spans="1:7" x14ac:dyDescent="0.25">
      <c r="A1022" s="9">
        <v>1937</v>
      </c>
      <c r="B1022" s="2">
        <v>12</v>
      </c>
      <c r="C1022" s="20">
        <v>5.7</v>
      </c>
      <c r="D1022" s="20">
        <v>0.6</v>
      </c>
      <c r="E1022" s="2">
        <v>11</v>
      </c>
      <c r="F1022" s="2">
        <v>56.6</v>
      </c>
      <c r="G1022" s="2">
        <v>35.200000000000003</v>
      </c>
    </row>
    <row r="1023" spans="1:7" x14ac:dyDescent="0.25">
      <c r="A1023" s="9">
        <v>1938</v>
      </c>
      <c r="B1023" s="2">
        <v>1</v>
      </c>
      <c r="C1023" s="20">
        <v>8.3000000000000007</v>
      </c>
      <c r="D1023" s="20">
        <v>2.5</v>
      </c>
      <c r="E1023" s="2">
        <v>3</v>
      </c>
      <c r="F1023" s="2">
        <v>98.2</v>
      </c>
      <c r="G1023" s="2">
        <v>25.9</v>
      </c>
    </row>
    <row r="1024" spans="1:7" x14ac:dyDescent="0.25">
      <c r="A1024" s="9">
        <v>1938</v>
      </c>
      <c r="B1024" s="2">
        <v>2</v>
      </c>
      <c r="C1024" s="20">
        <v>8.5</v>
      </c>
      <c r="D1024" s="20">
        <v>2.5</v>
      </c>
      <c r="E1024" s="2">
        <v>4</v>
      </c>
      <c r="F1024" s="2">
        <v>31</v>
      </c>
      <c r="G1024" s="2">
        <v>58.8</v>
      </c>
    </row>
    <row r="1025" spans="1:7" x14ac:dyDescent="0.25">
      <c r="A1025" s="9">
        <v>1938</v>
      </c>
      <c r="B1025" s="2">
        <v>3</v>
      </c>
      <c r="C1025" s="20">
        <v>12.7</v>
      </c>
      <c r="D1025" s="20">
        <v>6.2</v>
      </c>
      <c r="E1025" s="2">
        <v>1</v>
      </c>
      <c r="F1025" s="2">
        <v>25.6</v>
      </c>
      <c r="G1025" s="2">
        <v>87.6</v>
      </c>
    </row>
    <row r="1026" spans="1:7" x14ac:dyDescent="0.25">
      <c r="A1026" s="9">
        <v>1938</v>
      </c>
      <c r="B1026" s="2">
        <v>4</v>
      </c>
      <c r="C1026" s="20">
        <v>13.6</v>
      </c>
      <c r="D1026" s="20">
        <v>2.4</v>
      </c>
      <c r="E1026" s="2">
        <v>5</v>
      </c>
      <c r="F1026" s="2">
        <v>2.2999999999999998</v>
      </c>
      <c r="G1026" s="2">
        <v>195.9</v>
      </c>
    </row>
    <row r="1027" spans="1:7" x14ac:dyDescent="0.25">
      <c r="A1027" s="9">
        <v>1938</v>
      </c>
      <c r="B1027" s="2">
        <v>5</v>
      </c>
      <c r="C1027" s="20">
        <v>14.3</v>
      </c>
      <c r="D1027" s="20">
        <v>5.8</v>
      </c>
      <c r="E1027" s="2">
        <v>1</v>
      </c>
      <c r="F1027" s="2">
        <v>97.8</v>
      </c>
      <c r="G1027" s="2">
        <v>140.6</v>
      </c>
    </row>
    <row r="1028" spans="1:7" x14ac:dyDescent="0.25">
      <c r="A1028" s="9">
        <v>1938</v>
      </c>
      <c r="B1028" s="2">
        <v>6</v>
      </c>
      <c r="C1028" s="20">
        <v>17.100000000000001</v>
      </c>
      <c r="D1028" s="20">
        <v>8.9</v>
      </c>
      <c r="E1028" s="2">
        <v>0</v>
      </c>
      <c r="F1028" s="2">
        <v>91.5</v>
      </c>
      <c r="G1028" s="2">
        <v>129.30000000000001</v>
      </c>
    </row>
    <row r="1029" spans="1:7" x14ac:dyDescent="0.25">
      <c r="A1029" s="9">
        <v>1938</v>
      </c>
      <c r="B1029" s="2">
        <v>7</v>
      </c>
      <c r="C1029" s="20">
        <v>17.899999999999999</v>
      </c>
      <c r="D1029" s="20">
        <v>10.4</v>
      </c>
      <c r="E1029" s="2">
        <v>0</v>
      </c>
      <c r="F1029" s="2">
        <v>121.8</v>
      </c>
      <c r="G1029" s="2">
        <v>96.4</v>
      </c>
    </row>
    <row r="1030" spans="1:7" x14ac:dyDescent="0.25">
      <c r="A1030" s="9">
        <v>1938</v>
      </c>
      <c r="B1030" s="2">
        <v>8</v>
      </c>
      <c r="C1030" s="20">
        <v>19.2</v>
      </c>
      <c r="D1030" s="20">
        <v>10.199999999999999</v>
      </c>
      <c r="E1030" s="2">
        <v>0</v>
      </c>
      <c r="F1030" s="2">
        <v>65.599999999999994</v>
      </c>
      <c r="G1030" s="2">
        <v>144.19999999999999</v>
      </c>
    </row>
    <row r="1031" spans="1:7" x14ac:dyDescent="0.25">
      <c r="A1031" s="9">
        <v>1938</v>
      </c>
      <c r="B1031" s="2">
        <v>9</v>
      </c>
      <c r="C1031" s="20">
        <v>17.2</v>
      </c>
      <c r="D1031" s="20">
        <v>9.8000000000000007</v>
      </c>
      <c r="E1031" s="2">
        <v>0</v>
      </c>
      <c r="F1031" s="2">
        <v>55.5</v>
      </c>
      <c r="G1031" s="2">
        <v>91.1</v>
      </c>
    </row>
    <row r="1032" spans="1:7" x14ac:dyDescent="0.25">
      <c r="A1032" s="9">
        <v>1938</v>
      </c>
      <c r="B1032" s="2">
        <v>10</v>
      </c>
      <c r="C1032" s="20">
        <v>13.3</v>
      </c>
      <c r="D1032" s="20">
        <v>6.8</v>
      </c>
      <c r="E1032" s="2">
        <v>0</v>
      </c>
      <c r="F1032" s="2">
        <v>139.30000000000001</v>
      </c>
      <c r="G1032" s="2">
        <v>88.3</v>
      </c>
    </row>
    <row r="1033" spans="1:7" x14ac:dyDescent="0.25">
      <c r="A1033" s="9">
        <v>1938</v>
      </c>
      <c r="B1033" s="2">
        <v>11</v>
      </c>
      <c r="C1033" s="20">
        <v>11</v>
      </c>
      <c r="D1033" s="20">
        <v>6.1</v>
      </c>
      <c r="E1033" s="2">
        <v>0</v>
      </c>
      <c r="F1033" s="2">
        <v>103.2</v>
      </c>
      <c r="G1033" s="2">
        <v>54.9</v>
      </c>
    </row>
    <row r="1034" spans="1:7" x14ac:dyDescent="0.25">
      <c r="A1034" s="9">
        <v>1938</v>
      </c>
      <c r="B1034" s="2">
        <v>12</v>
      </c>
      <c r="C1034" s="20">
        <v>7.2</v>
      </c>
      <c r="D1034" s="20">
        <v>1.2</v>
      </c>
      <c r="E1034" s="2">
        <v>9</v>
      </c>
      <c r="F1034" s="2">
        <v>84.8</v>
      </c>
      <c r="G1034" s="2">
        <v>43.1</v>
      </c>
    </row>
    <row r="1035" spans="1:7" x14ac:dyDescent="0.25">
      <c r="A1035" s="9">
        <v>1939</v>
      </c>
      <c r="B1035" s="2">
        <v>1</v>
      </c>
      <c r="C1035" s="20">
        <v>6</v>
      </c>
      <c r="D1035" s="20">
        <v>0.4</v>
      </c>
      <c r="E1035" s="2">
        <v>14</v>
      </c>
      <c r="F1035" s="2">
        <v>76.7</v>
      </c>
      <c r="G1035" s="2">
        <v>58.3</v>
      </c>
    </row>
    <row r="1036" spans="1:7" x14ac:dyDescent="0.25">
      <c r="A1036" s="9">
        <v>1939</v>
      </c>
      <c r="B1036" s="2">
        <v>2</v>
      </c>
      <c r="C1036" s="20">
        <v>9.1999999999999993</v>
      </c>
      <c r="D1036" s="20">
        <v>3.7</v>
      </c>
      <c r="E1036" s="2">
        <v>1</v>
      </c>
      <c r="F1036" s="2">
        <v>51.9</v>
      </c>
      <c r="G1036" s="2">
        <v>41</v>
      </c>
    </row>
    <row r="1037" spans="1:7" x14ac:dyDescent="0.25">
      <c r="A1037" s="9">
        <v>1939</v>
      </c>
      <c r="B1037" s="2">
        <v>3</v>
      </c>
      <c r="C1037" s="20">
        <v>10.1</v>
      </c>
      <c r="D1037" s="20">
        <v>3</v>
      </c>
      <c r="E1037" s="2">
        <v>2</v>
      </c>
      <c r="F1037" s="2">
        <v>77.400000000000006</v>
      </c>
      <c r="G1037" s="2">
        <v>99.2</v>
      </c>
    </row>
    <row r="1038" spans="1:7" x14ac:dyDescent="0.25">
      <c r="A1038" s="9">
        <v>1939</v>
      </c>
      <c r="B1038" s="2">
        <v>4</v>
      </c>
      <c r="C1038" s="20">
        <v>12.6</v>
      </c>
      <c r="D1038" s="20">
        <v>4.0999999999999996</v>
      </c>
      <c r="E1038" s="2">
        <v>3</v>
      </c>
      <c r="F1038" s="2">
        <v>61</v>
      </c>
      <c r="G1038" s="2">
        <v>148.5</v>
      </c>
    </row>
    <row r="1039" spans="1:7" x14ac:dyDescent="0.25">
      <c r="A1039" s="9">
        <v>1939</v>
      </c>
      <c r="B1039" s="2">
        <v>5</v>
      </c>
      <c r="C1039" s="20">
        <v>16.100000000000001</v>
      </c>
      <c r="D1039" s="20">
        <v>6.5</v>
      </c>
      <c r="E1039" s="2">
        <v>0</v>
      </c>
      <c r="F1039" s="2">
        <v>30.6</v>
      </c>
      <c r="G1039" s="2">
        <v>170.1</v>
      </c>
    </row>
    <row r="1040" spans="1:7" x14ac:dyDescent="0.25">
      <c r="A1040" s="9">
        <v>1939</v>
      </c>
      <c r="B1040" s="2">
        <v>6</v>
      </c>
      <c r="C1040" s="20">
        <v>19.3</v>
      </c>
      <c r="D1040" s="20">
        <v>8.1999999999999993</v>
      </c>
      <c r="E1040" s="2">
        <v>0</v>
      </c>
      <c r="F1040" s="2">
        <v>49.7</v>
      </c>
      <c r="G1040" s="2">
        <v>233</v>
      </c>
    </row>
    <row r="1041" spans="1:7" x14ac:dyDescent="0.25">
      <c r="A1041" s="9">
        <v>1939</v>
      </c>
      <c r="B1041" s="2">
        <v>7</v>
      </c>
      <c r="C1041" s="20">
        <v>18.5</v>
      </c>
      <c r="D1041" s="20">
        <v>10.8</v>
      </c>
      <c r="E1041" s="2">
        <v>0</v>
      </c>
      <c r="F1041" s="2">
        <v>113.2</v>
      </c>
      <c r="G1041" s="2">
        <v>95.8</v>
      </c>
    </row>
    <row r="1042" spans="1:7" x14ac:dyDescent="0.25">
      <c r="A1042" s="9">
        <v>1939</v>
      </c>
      <c r="B1042" s="2">
        <v>8</v>
      </c>
      <c r="C1042" s="20">
        <v>19.8</v>
      </c>
      <c r="D1042" s="20">
        <v>10.9</v>
      </c>
      <c r="E1042" s="2">
        <v>0</v>
      </c>
      <c r="F1042" s="2">
        <v>41.3</v>
      </c>
      <c r="G1042" s="2">
        <v>146.5</v>
      </c>
    </row>
    <row r="1043" spans="1:7" x14ac:dyDescent="0.25">
      <c r="A1043" s="9">
        <v>1939</v>
      </c>
      <c r="B1043" s="2">
        <v>9</v>
      </c>
      <c r="C1043" s="20">
        <v>16.899999999999999</v>
      </c>
      <c r="D1043" s="20">
        <v>9</v>
      </c>
      <c r="E1043" s="2">
        <v>0</v>
      </c>
      <c r="F1043" s="2">
        <v>45.8</v>
      </c>
      <c r="G1043" s="2">
        <v>86.1</v>
      </c>
    </row>
    <row r="1044" spans="1:7" x14ac:dyDescent="0.25">
      <c r="A1044" s="9">
        <v>1939</v>
      </c>
      <c r="B1044" s="2">
        <v>10</v>
      </c>
      <c r="C1044" s="20">
        <v>12.3</v>
      </c>
      <c r="D1044" s="20">
        <v>4.4000000000000004</v>
      </c>
      <c r="E1044" s="2">
        <v>6</v>
      </c>
      <c r="F1044" s="2">
        <v>92.6</v>
      </c>
      <c r="G1044" s="2">
        <v>116.3</v>
      </c>
    </row>
    <row r="1045" spans="1:7" x14ac:dyDescent="0.25">
      <c r="A1045" s="9">
        <v>1939</v>
      </c>
      <c r="B1045" s="2">
        <v>11</v>
      </c>
      <c r="C1045" s="20">
        <v>11.1</v>
      </c>
      <c r="D1045" s="20">
        <v>5.3</v>
      </c>
      <c r="E1045" s="2">
        <v>0</v>
      </c>
      <c r="F1045" s="2">
        <v>125.9</v>
      </c>
      <c r="G1045" s="2">
        <v>51.5</v>
      </c>
    </row>
    <row r="1046" spans="1:7" x14ac:dyDescent="0.25">
      <c r="A1046" s="9">
        <v>1939</v>
      </c>
      <c r="B1046" s="2">
        <v>12</v>
      </c>
      <c r="C1046" s="20">
        <v>6.2</v>
      </c>
      <c r="D1046" s="20">
        <v>1.4</v>
      </c>
      <c r="E1046" s="2">
        <v>9</v>
      </c>
      <c r="F1046" s="2">
        <v>60.4</v>
      </c>
      <c r="G1046" s="2">
        <v>30</v>
      </c>
    </row>
    <row r="1047" spans="1:7" x14ac:dyDescent="0.25">
      <c r="A1047" s="9">
        <v>1940</v>
      </c>
      <c r="B1047" s="2">
        <v>1</v>
      </c>
      <c r="C1047" s="20">
        <v>4.3</v>
      </c>
      <c r="D1047" s="20">
        <v>-1.2</v>
      </c>
      <c r="E1047" s="2">
        <v>17</v>
      </c>
      <c r="F1047" s="2">
        <v>77.400000000000006</v>
      </c>
      <c r="G1047" s="2">
        <v>56.4</v>
      </c>
    </row>
    <row r="1048" spans="1:7" x14ac:dyDescent="0.25">
      <c r="A1048" s="9">
        <v>1940</v>
      </c>
      <c r="B1048" s="2">
        <v>2</v>
      </c>
      <c r="C1048" s="20">
        <v>7.3</v>
      </c>
      <c r="D1048" s="20">
        <v>2.2000000000000002</v>
      </c>
      <c r="E1048" s="2">
        <v>5</v>
      </c>
      <c r="F1048" s="2">
        <v>71.7</v>
      </c>
      <c r="G1048" s="2">
        <v>38.799999999999997</v>
      </c>
    </row>
    <row r="1049" spans="1:7" x14ac:dyDescent="0.25">
      <c r="A1049" s="9">
        <v>1940</v>
      </c>
      <c r="B1049" s="2">
        <v>3</v>
      </c>
      <c r="C1049" s="20">
        <v>10.3</v>
      </c>
      <c r="D1049" s="20">
        <v>2.7</v>
      </c>
      <c r="E1049" s="2">
        <v>7</v>
      </c>
      <c r="F1049" s="2">
        <v>99</v>
      </c>
      <c r="G1049" s="2">
        <v>94.3</v>
      </c>
    </row>
    <row r="1050" spans="1:7" x14ac:dyDescent="0.25">
      <c r="A1050" s="9">
        <v>1940</v>
      </c>
      <c r="B1050" s="2">
        <v>4</v>
      </c>
      <c r="C1050" s="20">
        <v>12.7</v>
      </c>
      <c r="D1050" s="20">
        <v>5.0999999999999996</v>
      </c>
      <c r="E1050" s="2">
        <v>2</v>
      </c>
      <c r="F1050" s="2">
        <v>75.2</v>
      </c>
      <c r="G1050" s="2">
        <v>108.1</v>
      </c>
    </row>
    <row r="1051" spans="1:7" x14ac:dyDescent="0.25">
      <c r="A1051" s="9">
        <v>1940</v>
      </c>
      <c r="B1051" s="2">
        <v>5</v>
      </c>
      <c r="C1051" s="20">
        <v>16.600000000000001</v>
      </c>
      <c r="D1051" s="20">
        <v>7</v>
      </c>
      <c r="E1051" s="2">
        <v>0</v>
      </c>
      <c r="F1051" s="2">
        <v>23.8</v>
      </c>
      <c r="G1051" s="2">
        <v>168.3</v>
      </c>
    </row>
    <row r="1052" spans="1:7" x14ac:dyDescent="0.25">
      <c r="A1052" s="9">
        <v>1940</v>
      </c>
      <c r="B1052" s="2">
        <v>6</v>
      </c>
      <c r="C1052" s="20">
        <v>21.4</v>
      </c>
      <c r="D1052" s="20">
        <v>10</v>
      </c>
      <c r="E1052" s="2">
        <v>0</v>
      </c>
      <c r="F1052" s="2">
        <v>40.799999999999997</v>
      </c>
      <c r="G1052" s="2">
        <v>256</v>
      </c>
    </row>
    <row r="1053" spans="1:7" x14ac:dyDescent="0.25">
      <c r="A1053" s="9">
        <v>1940</v>
      </c>
      <c r="B1053" s="2">
        <v>7</v>
      </c>
      <c r="C1053" s="20">
        <v>18.100000000000001</v>
      </c>
      <c r="D1053" s="20">
        <v>9.6</v>
      </c>
      <c r="E1053" s="2">
        <v>0</v>
      </c>
      <c r="F1053" s="2">
        <v>134.69999999999999</v>
      </c>
      <c r="G1053" s="2">
        <v>121.7</v>
      </c>
    </row>
    <row r="1054" spans="1:7" x14ac:dyDescent="0.25">
      <c r="A1054" s="9">
        <v>1940</v>
      </c>
      <c r="B1054" s="2">
        <v>8</v>
      </c>
      <c r="C1054" s="20">
        <v>19.7</v>
      </c>
      <c r="D1054" s="20">
        <v>10.7</v>
      </c>
      <c r="E1054" s="2">
        <v>0</v>
      </c>
      <c r="F1054" s="2">
        <v>13.8</v>
      </c>
      <c r="G1054" s="2">
        <v>115.6</v>
      </c>
    </row>
    <row r="1055" spans="1:7" x14ac:dyDescent="0.25">
      <c r="A1055" s="9">
        <v>1940</v>
      </c>
      <c r="B1055" s="2">
        <v>9</v>
      </c>
      <c r="C1055" s="20">
        <v>16.399999999999999</v>
      </c>
      <c r="D1055" s="20">
        <v>7.7</v>
      </c>
      <c r="E1055" s="2">
        <v>0</v>
      </c>
      <c r="F1055" s="2">
        <v>66.5</v>
      </c>
      <c r="G1055" s="2">
        <v>108</v>
      </c>
    </row>
    <row r="1056" spans="1:7" x14ac:dyDescent="0.25">
      <c r="A1056" s="9">
        <v>1940</v>
      </c>
      <c r="B1056" s="2">
        <v>10</v>
      </c>
      <c r="C1056" s="20">
        <v>12.4</v>
      </c>
      <c r="D1056" s="20">
        <v>6.6</v>
      </c>
      <c r="E1056" s="2">
        <v>1</v>
      </c>
      <c r="F1056" s="2">
        <v>109</v>
      </c>
      <c r="G1056" s="2">
        <v>59.1</v>
      </c>
    </row>
    <row r="1057" spans="1:7" x14ac:dyDescent="0.25">
      <c r="A1057" s="9">
        <v>1940</v>
      </c>
      <c r="B1057" s="2">
        <v>11</v>
      </c>
      <c r="C1057" s="20">
        <v>9.9</v>
      </c>
      <c r="D1057" s="20">
        <v>3.4</v>
      </c>
      <c r="E1057" s="2">
        <v>3</v>
      </c>
      <c r="F1057" s="2">
        <v>71.900000000000006</v>
      </c>
      <c r="G1057" s="2">
        <v>71.5</v>
      </c>
    </row>
    <row r="1058" spans="1:7" x14ac:dyDescent="0.25">
      <c r="A1058" s="9">
        <v>1940</v>
      </c>
      <c r="B1058" s="2">
        <v>12</v>
      </c>
      <c r="C1058" s="20">
        <v>7.1</v>
      </c>
      <c r="D1058" s="20">
        <v>1.2</v>
      </c>
      <c r="E1058" s="2">
        <v>8</v>
      </c>
      <c r="F1058" s="2">
        <v>91.6</v>
      </c>
      <c r="G1058" s="2">
        <v>26.3</v>
      </c>
    </row>
    <row r="1059" spans="1:7" x14ac:dyDescent="0.25">
      <c r="A1059" s="9">
        <v>1941</v>
      </c>
      <c r="B1059" s="2">
        <v>1</v>
      </c>
      <c r="C1059" s="20">
        <v>3.4</v>
      </c>
      <c r="D1059" s="20">
        <v>-1.5</v>
      </c>
      <c r="E1059" s="2">
        <v>17</v>
      </c>
      <c r="F1059" s="2">
        <v>41.8</v>
      </c>
      <c r="G1059" s="2">
        <v>42.8</v>
      </c>
    </row>
    <row r="1060" spans="1:7" x14ac:dyDescent="0.25">
      <c r="A1060" s="9">
        <v>1941</v>
      </c>
      <c r="B1060" s="2">
        <v>2</v>
      </c>
      <c r="C1060" s="20">
        <v>7.3</v>
      </c>
      <c r="D1060" s="20">
        <v>-0.2</v>
      </c>
      <c r="E1060" s="2">
        <v>15</v>
      </c>
      <c r="F1060" s="2">
        <v>75.099999999999994</v>
      </c>
      <c r="G1060" s="2">
        <v>89.9</v>
      </c>
    </row>
    <row r="1061" spans="1:7" x14ac:dyDescent="0.25">
      <c r="A1061" s="9">
        <v>1941</v>
      </c>
      <c r="B1061" s="2">
        <v>3</v>
      </c>
      <c r="C1061" s="20">
        <v>9.3000000000000007</v>
      </c>
      <c r="D1061" s="20">
        <v>4.0999999999999996</v>
      </c>
      <c r="E1061" s="2">
        <v>0</v>
      </c>
      <c r="F1061" s="2">
        <v>89.4</v>
      </c>
      <c r="G1061" s="2">
        <v>112.6</v>
      </c>
    </row>
    <row r="1062" spans="1:7" x14ac:dyDescent="0.25">
      <c r="A1062" s="9">
        <v>1941</v>
      </c>
      <c r="B1062" s="2">
        <v>4</v>
      </c>
      <c r="C1062" s="20">
        <v>9.6999999999999993</v>
      </c>
      <c r="D1062" s="20">
        <v>4.0999999999999996</v>
      </c>
      <c r="E1062" s="2">
        <v>2</v>
      </c>
      <c r="F1062" s="2">
        <v>42.1</v>
      </c>
      <c r="G1062" s="2">
        <v>113.5</v>
      </c>
    </row>
    <row r="1063" spans="1:7" x14ac:dyDescent="0.25">
      <c r="A1063" s="9">
        <v>1941</v>
      </c>
      <c r="B1063" s="2">
        <v>5</v>
      </c>
      <c r="C1063" s="20">
        <v>14.6</v>
      </c>
      <c r="D1063" s="20">
        <v>4.5999999999999996</v>
      </c>
      <c r="E1063" s="2">
        <v>2</v>
      </c>
      <c r="F1063" s="2">
        <v>60.7</v>
      </c>
      <c r="G1063" s="2">
        <v>166.9</v>
      </c>
    </row>
    <row r="1064" spans="1:7" x14ac:dyDescent="0.25">
      <c r="A1064" s="9">
        <v>1941</v>
      </c>
      <c r="B1064" s="2">
        <v>6</v>
      </c>
      <c r="C1064" s="20">
        <v>18.8</v>
      </c>
      <c r="D1064" s="20">
        <v>9.6</v>
      </c>
      <c r="E1064" s="2">
        <v>0</v>
      </c>
      <c r="F1064" s="2">
        <v>15.7</v>
      </c>
      <c r="G1064" s="2">
        <v>139.30000000000001</v>
      </c>
    </row>
    <row r="1065" spans="1:7" x14ac:dyDescent="0.25">
      <c r="A1065" s="9">
        <v>1941</v>
      </c>
      <c r="B1065" s="2">
        <v>7</v>
      </c>
      <c r="C1065" s="20">
        <v>19.2</v>
      </c>
      <c r="D1065" s="20">
        <v>11.2</v>
      </c>
      <c r="E1065" s="2">
        <v>0</v>
      </c>
      <c r="F1065" s="2">
        <v>73.599999999999994</v>
      </c>
      <c r="G1065" s="2">
        <v>105.6</v>
      </c>
    </row>
    <row r="1066" spans="1:7" x14ac:dyDescent="0.25">
      <c r="A1066" s="9">
        <v>1941</v>
      </c>
      <c r="B1066" s="2">
        <v>8</v>
      </c>
      <c r="C1066" s="20">
        <v>18.5</v>
      </c>
      <c r="D1066" s="20">
        <v>10</v>
      </c>
      <c r="E1066" s="2">
        <v>0</v>
      </c>
      <c r="F1066" s="2">
        <v>101.7</v>
      </c>
      <c r="G1066" s="2">
        <v>141.1</v>
      </c>
    </row>
    <row r="1067" spans="1:7" x14ac:dyDescent="0.25">
      <c r="A1067" s="9">
        <v>1941</v>
      </c>
      <c r="B1067" s="2">
        <v>9</v>
      </c>
      <c r="C1067" s="20">
        <v>19</v>
      </c>
      <c r="D1067" s="20">
        <v>10.8</v>
      </c>
      <c r="E1067" s="2">
        <v>0</v>
      </c>
      <c r="F1067" s="2">
        <v>26</v>
      </c>
      <c r="G1067" s="2">
        <v>107.4</v>
      </c>
    </row>
    <row r="1068" spans="1:7" x14ac:dyDescent="0.25">
      <c r="A1068" s="9">
        <v>1941</v>
      </c>
      <c r="B1068" s="2">
        <v>10</v>
      </c>
      <c r="C1068" s="20">
        <v>14.4</v>
      </c>
      <c r="D1068" s="20">
        <v>6.8</v>
      </c>
      <c r="E1068" s="2">
        <v>2</v>
      </c>
      <c r="F1068" s="2">
        <v>91.3</v>
      </c>
      <c r="G1068" s="2">
        <v>97.3</v>
      </c>
    </row>
    <row r="1069" spans="1:7" x14ac:dyDescent="0.25">
      <c r="A1069" s="9">
        <v>1941</v>
      </c>
      <c r="B1069" s="2">
        <v>11</v>
      </c>
      <c r="C1069" s="20">
        <v>9.9</v>
      </c>
      <c r="D1069" s="20">
        <v>3.6</v>
      </c>
      <c r="E1069" s="2">
        <v>2</v>
      </c>
      <c r="F1069" s="2">
        <v>94.7</v>
      </c>
      <c r="G1069" s="2">
        <v>61.5</v>
      </c>
    </row>
    <row r="1070" spans="1:7" x14ac:dyDescent="0.25">
      <c r="A1070" s="9">
        <v>1941</v>
      </c>
      <c r="B1070" s="2">
        <v>12</v>
      </c>
      <c r="C1070" s="20">
        <v>8.8000000000000007</v>
      </c>
      <c r="D1070" s="20">
        <v>3.8</v>
      </c>
      <c r="E1070" s="2">
        <v>3</v>
      </c>
      <c r="F1070" s="2">
        <v>39.299999999999997</v>
      </c>
      <c r="G1070" s="2">
        <v>29.1</v>
      </c>
    </row>
    <row r="1071" spans="1:7" x14ac:dyDescent="0.25">
      <c r="A1071" s="9">
        <v>1942</v>
      </c>
      <c r="B1071" s="2">
        <v>1</v>
      </c>
      <c r="C1071" s="20">
        <v>6.8</v>
      </c>
      <c r="D1071" s="20">
        <v>1.4</v>
      </c>
      <c r="E1071" s="2">
        <v>9</v>
      </c>
      <c r="F1071" s="2">
        <v>123.7</v>
      </c>
      <c r="G1071" s="2">
        <v>59.8</v>
      </c>
    </row>
    <row r="1072" spans="1:7" x14ac:dyDescent="0.25">
      <c r="A1072" s="9">
        <v>1942</v>
      </c>
      <c r="B1072" s="2">
        <v>2</v>
      </c>
      <c r="C1072" s="20">
        <v>6</v>
      </c>
      <c r="D1072" s="20">
        <v>-0.2</v>
      </c>
      <c r="E1072" s="2">
        <v>13</v>
      </c>
      <c r="F1072" s="2">
        <v>30.2</v>
      </c>
      <c r="G1072" s="2">
        <v>65.599999999999994</v>
      </c>
    </row>
    <row r="1073" spans="1:7" x14ac:dyDescent="0.25">
      <c r="A1073" s="9">
        <v>1942</v>
      </c>
      <c r="B1073" s="2">
        <v>3</v>
      </c>
      <c r="C1073" s="20">
        <v>9.6999999999999993</v>
      </c>
      <c r="D1073" s="20">
        <v>2.8</v>
      </c>
      <c r="E1073" s="2">
        <v>7</v>
      </c>
      <c r="F1073" s="2">
        <v>75</v>
      </c>
      <c r="G1073" s="2">
        <v>80.2</v>
      </c>
    </row>
    <row r="1074" spans="1:7" x14ac:dyDescent="0.25">
      <c r="A1074" s="9">
        <v>1942</v>
      </c>
      <c r="B1074" s="2">
        <v>4</v>
      </c>
      <c r="C1074" s="20">
        <v>13.3</v>
      </c>
      <c r="D1074" s="20">
        <v>4.5</v>
      </c>
      <c r="E1074" s="2">
        <v>0</v>
      </c>
      <c r="F1074" s="2">
        <v>57.6</v>
      </c>
      <c r="G1074" s="2">
        <v>203.5</v>
      </c>
    </row>
    <row r="1075" spans="1:7" x14ac:dyDescent="0.25">
      <c r="A1075" s="9">
        <v>1942</v>
      </c>
      <c r="B1075" s="2">
        <v>5</v>
      </c>
      <c r="C1075" s="20">
        <v>15.5</v>
      </c>
      <c r="D1075" s="20">
        <v>6.1</v>
      </c>
      <c r="E1075" s="2">
        <v>0</v>
      </c>
      <c r="F1075" s="2">
        <v>81</v>
      </c>
      <c r="G1075" s="2">
        <v>212</v>
      </c>
    </row>
    <row r="1076" spans="1:7" x14ac:dyDescent="0.25">
      <c r="A1076" s="9">
        <v>1942</v>
      </c>
      <c r="B1076" s="2">
        <v>6</v>
      </c>
      <c r="C1076" s="20">
        <v>18.899999999999999</v>
      </c>
      <c r="D1076" s="20">
        <v>9</v>
      </c>
      <c r="E1076" s="2">
        <v>0</v>
      </c>
      <c r="F1076" s="2">
        <v>4.5999999999999996</v>
      </c>
      <c r="G1076" s="2">
        <v>174</v>
      </c>
    </row>
    <row r="1077" spans="1:7" x14ac:dyDescent="0.25">
      <c r="A1077" s="9">
        <v>1942</v>
      </c>
      <c r="B1077" s="2">
        <v>7</v>
      </c>
      <c r="C1077" s="20">
        <v>18.899999999999999</v>
      </c>
      <c r="D1077" s="20">
        <v>10.5</v>
      </c>
      <c r="E1077" s="2">
        <v>0</v>
      </c>
      <c r="F1077" s="2">
        <v>113.4</v>
      </c>
      <c r="G1077" s="2">
        <v>141</v>
      </c>
    </row>
    <row r="1078" spans="1:7" x14ac:dyDescent="0.25">
      <c r="A1078" s="9">
        <v>1942</v>
      </c>
      <c r="B1078" s="2">
        <v>8</v>
      </c>
      <c r="C1078" s="20">
        <v>18.600000000000001</v>
      </c>
      <c r="D1078" s="20">
        <v>11.4</v>
      </c>
      <c r="E1078" s="2">
        <v>0</v>
      </c>
      <c r="F1078" s="2">
        <v>108</v>
      </c>
      <c r="G1078" s="2">
        <v>83.8</v>
      </c>
    </row>
    <row r="1079" spans="1:7" x14ac:dyDescent="0.25">
      <c r="A1079" s="9">
        <v>1942</v>
      </c>
      <c r="B1079" s="2">
        <v>9</v>
      </c>
      <c r="C1079" s="20">
        <v>16</v>
      </c>
      <c r="D1079" s="20">
        <v>9.1999999999999993</v>
      </c>
      <c r="E1079" s="2">
        <v>1</v>
      </c>
      <c r="F1079" s="2">
        <v>105.8</v>
      </c>
      <c r="G1079" s="2">
        <v>114.2</v>
      </c>
    </row>
    <row r="1080" spans="1:7" x14ac:dyDescent="0.25">
      <c r="A1080" s="9">
        <v>1942</v>
      </c>
      <c r="B1080" s="2">
        <v>10</v>
      </c>
      <c r="C1080" s="20">
        <v>12.6</v>
      </c>
      <c r="D1080" s="20">
        <v>6</v>
      </c>
      <c r="E1080" s="2">
        <v>1</v>
      </c>
      <c r="F1080" s="2">
        <v>56.4</v>
      </c>
      <c r="G1080" s="2">
        <v>80.5</v>
      </c>
    </row>
    <row r="1081" spans="1:7" x14ac:dyDescent="0.25">
      <c r="A1081" s="9">
        <v>1942</v>
      </c>
      <c r="B1081" s="2">
        <v>11</v>
      </c>
      <c r="C1081" s="20">
        <v>9.3000000000000007</v>
      </c>
      <c r="D1081" s="20">
        <v>2</v>
      </c>
      <c r="E1081" s="2">
        <v>7</v>
      </c>
      <c r="F1081" s="2">
        <v>13.4</v>
      </c>
      <c r="G1081" s="2">
        <v>68.5</v>
      </c>
    </row>
    <row r="1082" spans="1:7" x14ac:dyDescent="0.25">
      <c r="A1082" s="9">
        <v>1942</v>
      </c>
      <c r="B1082" s="2">
        <v>12</v>
      </c>
      <c r="C1082" s="20">
        <v>9.9</v>
      </c>
      <c r="D1082" s="20">
        <v>4.4000000000000004</v>
      </c>
      <c r="E1082" s="2">
        <v>2</v>
      </c>
      <c r="F1082" s="2">
        <v>98</v>
      </c>
      <c r="G1082" s="2">
        <v>28.4</v>
      </c>
    </row>
    <row r="1083" spans="1:7" x14ac:dyDescent="0.25">
      <c r="A1083" s="9">
        <v>1943</v>
      </c>
      <c r="B1083" s="2">
        <v>1</v>
      </c>
      <c r="C1083" s="20">
        <v>8.1</v>
      </c>
      <c r="D1083" s="20">
        <v>3.2</v>
      </c>
      <c r="E1083" s="2">
        <v>4</v>
      </c>
      <c r="F1083" s="2">
        <v>99.4</v>
      </c>
      <c r="G1083" s="2">
        <v>62.8</v>
      </c>
    </row>
    <row r="1084" spans="1:7" x14ac:dyDescent="0.25">
      <c r="A1084" s="9">
        <v>1943</v>
      </c>
      <c r="B1084" s="2">
        <v>2</v>
      </c>
      <c r="C1084" s="20">
        <v>10</v>
      </c>
      <c r="D1084" s="20">
        <v>3.9</v>
      </c>
      <c r="E1084" s="2">
        <v>0</v>
      </c>
      <c r="F1084" s="2">
        <v>46.4</v>
      </c>
      <c r="G1084" s="2">
        <v>78.8</v>
      </c>
    </row>
    <row r="1085" spans="1:7" x14ac:dyDescent="0.25">
      <c r="A1085" s="9">
        <v>1943</v>
      </c>
      <c r="B1085" s="2">
        <v>3</v>
      </c>
      <c r="C1085" s="20">
        <v>10.6</v>
      </c>
      <c r="D1085" s="20">
        <v>3.8</v>
      </c>
      <c r="E1085" s="2">
        <v>1</v>
      </c>
      <c r="F1085" s="2">
        <v>29.7</v>
      </c>
      <c r="G1085" s="2">
        <v>114.7</v>
      </c>
    </row>
    <row r="1086" spans="1:7" x14ac:dyDescent="0.25">
      <c r="A1086" s="9">
        <v>1943</v>
      </c>
      <c r="B1086" s="2">
        <v>4</v>
      </c>
      <c r="C1086" s="20">
        <v>14</v>
      </c>
      <c r="D1086" s="20">
        <v>6.1</v>
      </c>
      <c r="E1086" s="2">
        <v>0</v>
      </c>
      <c r="F1086" s="2">
        <v>35.299999999999997</v>
      </c>
      <c r="G1086" s="2">
        <v>119.7</v>
      </c>
    </row>
    <row r="1087" spans="1:7" x14ac:dyDescent="0.25">
      <c r="A1087" s="9">
        <v>1943</v>
      </c>
      <c r="B1087" s="2">
        <v>5</v>
      </c>
      <c r="C1087" s="20">
        <v>15.7</v>
      </c>
      <c r="D1087" s="20">
        <v>5.8</v>
      </c>
      <c r="E1087" s="2">
        <v>1</v>
      </c>
      <c r="F1087" s="2">
        <v>85.6</v>
      </c>
      <c r="G1087" s="2">
        <v>217.3</v>
      </c>
    </row>
    <row r="1088" spans="1:7" x14ac:dyDescent="0.25">
      <c r="A1088" s="9">
        <v>1943</v>
      </c>
      <c r="B1088" s="2">
        <v>6</v>
      </c>
      <c r="C1088" s="20">
        <v>18.600000000000001</v>
      </c>
      <c r="D1088" s="20">
        <v>9.4</v>
      </c>
      <c r="E1088" s="2">
        <v>0</v>
      </c>
      <c r="F1088" s="2">
        <v>76.5</v>
      </c>
      <c r="G1088" s="2">
        <v>188</v>
      </c>
    </row>
    <row r="1089" spans="1:7" x14ac:dyDescent="0.25">
      <c r="A1089" s="9">
        <v>1943</v>
      </c>
      <c r="B1089" s="2">
        <v>7</v>
      </c>
      <c r="C1089" s="20">
        <v>20.399999999999999</v>
      </c>
      <c r="D1089" s="20">
        <v>10.7</v>
      </c>
      <c r="E1089" s="2">
        <v>0</v>
      </c>
      <c r="F1089" s="2">
        <v>66.2</v>
      </c>
      <c r="G1089" s="2">
        <v>196.5</v>
      </c>
    </row>
    <row r="1090" spans="1:7" x14ac:dyDescent="0.25">
      <c r="A1090" s="9">
        <v>1943</v>
      </c>
      <c r="B1090" s="2">
        <v>8</v>
      </c>
      <c r="C1090" s="20">
        <v>18</v>
      </c>
      <c r="D1090" s="20">
        <v>10.7</v>
      </c>
      <c r="E1090" s="2">
        <v>0</v>
      </c>
      <c r="F1090" s="2">
        <v>100.9</v>
      </c>
      <c r="G1090" s="2">
        <v>109.7</v>
      </c>
    </row>
    <row r="1091" spans="1:7" x14ac:dyDescent="0.25">
      <c r="A1091" s="9">
        <v>1943</v>
      </c>
      <c r="B1091" s="2">
        <v>9</v>
      </c>
      <c r="C1091" s="20">
        <v>16</v>
      </c>
      <c r="D1091" s="20">
        <v>8.6999999999999993</v>
      </c>
      <c r="E1091" s="2">
        <v>0</v>
      </c>
      <c r="F1091" s="2">
        <v>52</v>
      </c>
      <c r="G1091" s="2">
        <v>97.2</v>
      </c>
    </row>
    <row r="1092" spans="1:7" x14ac:dyDescent="0.25">
      <c r="A1092" s="9">
        <v>1943</v>
      </c>
      <c r="B1092" s="2">
        <v>10</v>
      </c>
      <c r="C1092" s="20">
        <v>13.9</v>
      </c>
      <c r="D1092" s="20">
        <v>7.2</v>
      </c>
      <c r="E1092" s="2">
        <v>0</v>
      </c>
      <c r="F1092" s="2">
        <v>70.5</v>
      </c>
      <c r="G1092" s="2">
        <v>92.9</v>
      </c>
    </row>
    <row r="1093" spans="1:7" x14ac:dyDescent="0.25">
      <c r="A1093" s="9">
        <v>1943</v>
      </c>
      <c r="B1093" s="2">
        <v>11</v>
      </c>
      <c r="C1093" s="20">
        <v>9.6999999999999993</v>
      </c>
      <c r="D1093" s="20">
        <v>3.4</v>
      </c>
      <c r="E1093" s="2">
        <v>4</v>
      </c>
      <c r="F1093" s="2">
        <v>57.3</v>
      </c>
      <c r="G1093" s="2">
        <v>54.4</v>
      </c>
    </row>
    <row r="1094" spans="1:7" x14ac:dyDescent="0.25">
      <c r="A1094" s="9">
        <v>1943</v>
      </c>
      <c r="B1094" s="2">
        <v>12</v>
      </c>
      <c r="C1094" s="20">
        <v>7.4</v>
      </c>
      <c r="D1094" s="20">
        <v>2.6</v>
      </c>
      <c r="E1094" s="2">
        <v>3</v>
      </c>
      <c r="F1094" s="2">
        <v>56.3</v>
      </c>
      <c r="G1094" s="2">
        <v>22.9</v>
      </c>
    </row>
    <row r="1095" spans="1:7" x14ac:dyDescent="0.25">
      <c r="A1095" s="9">
        <v>1944</v>
      </c>
      <c r="B1095" s="2">
        <v>1</v>
      </c>
      <c r="C1095" s="20">
        <v>9.1999999999999993</v>
      </c>
      <c r="D1095" s="20">
        <v>4.3</v>
      </c>
      <c r="E1095" s="2">
        <v>1</v>
      </c>
      <c r="F1095" s="2">
        <v>54.7</v>
      </c>
      <c r="G1095" s="2">
        <v>30.9</v>
      </c>
    </row>
    <row r="1096" spans="1:7" x14ac:dyDescent="0.25">
      <c r="A1096" s="9">
        <v>1944</v>
      </c>
      <c r="B1096" s="2">
        <v>2</v>
      </c>
      <c r="C1096" s="20">
        <v>8.1</v>
      </c>
      <c r="D1096" s="20">
        <v>1.2</v>
      </c>
      <c r="E1096" s="2">
        <v>6</v>
      </c>
      <c r="F1096" s="2">
        <v>24</v>
      </c>
      <c r="G1096" s="2">
        <v>83.8</v>
      </c>
    </row>
    <row r="1097" spans="1:7" x14ac:dyDescent="0.25">
      <c r="A1097" s="9">
        <v>1944</v>
      </c>
      <c r="B1097" s="2">
        <v>3</v>
      </c>
      <c r="C1097" s="20">
        <v>10.8</v>
      </c>
      <c r="D1097" s="20">
        <v>1.6</v>
      </c>
      <c r="E1097" s="2">
        <v>10</v>
      </c>
      <c r="F1097" s="2">
        <v>20.3</v>
      </c>
      <c r="G1097" s="2">
        <v>114.3</v>
      </c>
    </row>
    <row r="1098" spans="1:7" x14ac:dyDescent="0.25">
      <c r="A1098" s="9">
        <v>1944</v>
      </c>
      <c r="B1098" s="2">
        <v>4</v>
      </c>
      <c r="C1098" s="20">
        <v>14.6</v>
      </c>
      <c r="D1098" s="20">
        <v>6.1</v>
      </c>
      <c r="E1098" s="2">
        <v>1</v>
      </c>
      <c r="F1098" s="2">
        <v>50.4</v>
      </c>
      <c r="G1098" s="2">
        <v>123.6</v>
      </c>
    </row>
    <row r="1099" spans="1:7" x14ac:dyDescent="0.25">
      <c r="A1099" s="9">
        <v>1944</v>
      </c>
      <c r="B1099" s="2">
        <v>5</v>
      </c>
      <c r="C1099" s="20">
        <v>15.8</v>
      </c>
      <c r="D1099" s="20">
        <v>6.6</v>
      </c>
      <c r="E1099" s="2">
        <v>0</v>
      </c>
      <c r="F1099" s="2">
        <v>41.6</v>
      </c>
      <c r="G1099" s="2">
        <v>148.4</v>
      </c>
    </row>
    <row r="1100" spans="1:7" x14ac:dyDescent="0.25">
      <c r="A1100" s="9">
        <v>1944</v>
      </c>
      <c r="B1100" s="2">
        <v>6</v>
      </c>
      <c r="C1100" s="20">
        <v>17.2</v>
      </c>
      <c r="D1100" s="20">
        <v>8.5</v>
      </c>
      <c r="E1100" s="2">
        <v>0</v>
      </c>
      <c r="F1100" s="2">
        <v>99</v>
      </c>
      <c r="G1100" s="2">
        <v>99.7</v>
      </c>
    </row>
    <row r="1101" spans="1:7" x14ac:dyDescent="0.25">
      <c r="A1101" s="9">
        <v>1944</v>
      </c>
      <c r="B1101" s="2">
        <v>7</v>
      </c>
      <c r="C1101" s="20">
        <v>19.100000000000001</v>
      </c>
      <c r="D1101" s="20">
        <v>12.1</v>
      </c>
      <c r="E1101" s="2">
        <v>0</v>
      </c>
      <c r="F1101" s="2">
        <v>66.3</v>
      </c>
      <c r="G1101" s="2">
        <v>84.5</v>
      </c>
    </row>
    <row r="1102" spans="1:7" x14ac:dyDescent="0.25">
      <c r="A1102" s="9">
        <v>1944</v>
      </c>
      <c r="B1102" s="2">
        <v>8</v>
      </c>
      <c r="C1102" s="20">
        <v>20.3</v>
      </c>
      <c r="D1102" s="20">
        <v>11.2</v>
      </c>
      <c r="E1102" s="2">
        <v>0</v>
      </c>
      <c r="F1102" s="2">
        <v>102</v>
      </c>
      <c r="G1102" s="2">
        <v>151</v>
      </c>
    </row>
    <row r="1103" spans="1:7" x14ac:dyDescent="0.25">
      <c r="A1103" s="9">
        <v>1944</v>
      </c>
      <c r="B1103" s="2">
        <v>9</v>
      </c>
      <c r="C1103" s="20">
        <v>15.9</v>
      </c>
      <c r="D1103" s="20">
        <v>7.9</v>
      </c>
      <c r="E1103" s="2">
        <v>0</v>
      </c>
      <c r="F1103" s="2">
        <v>105.4</v>
      </c>
      <c r="G1103" s="2">
        <v>111.7</v>
      </c>
    </row>
    <row r="1104" spans="1:7" x14ac:dyDescent="0.25">
      <c r="A1104" s="9">
        <v>1944</v>
      </c>
      <c r="B1104" s="2">
        <v>10</v>
      </c>
      <c r="C1104" s="20">
        <v>12.3</v>
      </c>
      <c r="D1104" s="20">
        <v>5.5</v>
      </c>
      <c r="E1104" s="2">
        <v>0</v>
      </c>
      <c r="F1104" s="2">
        <v>111</v>
      </c>
      <c r="G1104" s="2">
        <v>84.8</v>
      </c>
    </row>
    <row r="1105" spans="1:7" x14ac:dyDescent="0.25">
      <c r="A1105" s="9">
        <v>1944</v>
      </c>
      <c r="B1105" s="2">
        <v>11</v>
      </c>
      <c r="C1105" s="20">
        <v>9.1</v>
      </c>
      <c r="D1105" s="20">
        <v>3</v>
      </c>
      <c r="E1105" s="2">
        <v>5</v>
      </c>
      <c r="F1105" s="2">
        <v>120.2</v>
      </c>
      <c r="G1105" s="2">
        <v>46.3</v>
      </c>
    </row>
    <row r="1106" spans="1:7" x14ac:dyDescent="0.25">
      <c r="A1106" s="9">
        <v>1944</v>
      </c>
      <c r="B1106" s="2">
        <v>12</v>
      </c>
      <c r="C1106" s="20">
        <v>7.4</v>
      </c>
      <c r="D1106" s="20">
        <v>2.1</v>
      </c>
      <c r="E1106" s="2">
        <v>3</v>
      </c>
      <c r="F1106" s="2">
        <v>103.6</v>
      </c>
      <c r="G1106" s="2">
        <v>28.6</v>
      </c>
    </row>
    <row r="1107" spans="1:7" x14ac:dyDescent="0.25">
      <c r="A1107" s="9">
        <v>1945</v>
      </c>
      <c r="B1107" s="2">
        <v>1</v>
      </c>
      <c r="C1107" s="20">
        <v>4.2</v>
      </c>
      <c r="D1107" s="20">
        <v>-1.9</v>
      </c>
      <c r="E1107" s="2">
        <v>18</v>
      </c>
      <c r="F1107" s="2">
        <v>52.3</v>
      </c>
      <c r="G1107" s="2">
        <v>42.9</v>
      </c>
    </row>
    <row r="1108" spans="1:7" x14ac:dyDescent="0.25">
      <c r="A1108" s="9">
        <v>1945</v>
      </c>
      <c r="B1108" s="2">
        <v>2</v>
      </c>
      <c r="C1108" s="20">
        <v>10.7</v>
      </c>
      <c r="D1108" s="20">
        <v>4.5999999999999996</v>
      </c>
      <c r="E1108" s="2">
        <v>2</v>
      </c>
      <c r="F1108" s="2">
        <v>67.900000000000006</v>
      </c>
      <c r="G1108" s="2">
        <v>58.8</v>
      </c>
    </row>
    <row r="1109" spans="1:7" x14ac:dyDescent="0.25">
      <c r="A1109" s="9">
        <v>1945</v>
      </c>
      <c r="B1109" s="2">
        <v>3</v>
      </c>
      <c r="C1109" s="20">
        <v>12.3</v>
      </c>
      <c r="D1109" s="20">
        <v>5.5</v>
      </c>
      <c r="E1109" s="2">
        <v>1</v>
      </c>
      <c r="F1109" s="2">
        <v>33.299999999999997</v>
      </c>
      <c r="G1109" s="2">
        <v>88.2</v>
      </c>
    </row>
    <row r="1110" spans="1:7" x14ac:dyDescent="0.25">
      <c r="A1110" s="9">
        <v>1945</v>
      </c>
      <c r="B1110" s="2">
        <v>4</v>
      </c>
      <c r="C1110" s="20">
        <v>14.3</v>
      </c>
      <c r="D1110" s="20">
        <v>5.5</v>
      </c>
      <c r="E1110" s="2">
        <v>1</v>
      </c>
      <c r="F1110" s="2">
        <v>39.5</v>
      </c>
      <c r="G1110" s="2">
        <v>166.8</v>
      </c>
    </row>
    <row r="1111" spans="1:7" x14ac:dyDescent="0.25">
      <c r="A1111" s="9">
        <v>1945</v>
      </c>
      <c r="B1111" s="2">
        <v>5</v>
      </c>
      <c r="C1111" s="20">
        <v>16</v>
      </c>
      <c r="D1111" s="20">
        <v>6.5</v>
      </c>
      <c r="E1111" s="2">
        <v>2</v>
      </c>
      <c r="F1111" s="2">
        <v>89.2</v>
      </c>
      <c r="G1111" s="2">
        <v>145</v>
      </c>
    </row>
    <row r="1112" spans="1:7" x14ac:dyDescent="0.25">
      <c r="A1112" s="9">
        <v>1945</v>
      </c>
      <c r="B1112" s="2">
        <v>6</v>
      </c>
      <c r="C1112" s="20">
        <v>17.7</v>
      </c>
      <c r="D1112" s="20">
        <v>9.6999999999999993</v>
      </c>
      <c r="E1112" s="2">
        <v>0</v>
      </c>
      <c r="F1112" s="2">
        <v>106.2</v>
      </c>
      <c r="G1112" s="2">
        <v>134.4</v>
      </c>
    </row>
    <row r="1113" spans="1:7" x14ac:dyDescent="0.25">
      <c r="A1113" s="9">
        <v>1945</v>
      </c>
      <c r="B1113" s="2">
        <v>7</v>
      </c>
      <c r="C1113" s="20">
        <v>19.7</v>
      </c>
      <c r="D1113" s="20">
        <v>11.6</v>
      </c>
      <c r="E1113" s="2">
        <v>0</v>
      </c>
      <c r="F1113" s="2">
        <v>88.6</v>
      </c>
      <c r="G1113" s="2">
        <v>120.8</v>
      </c>
    </row>
    <row r="1114" spans="1:7" x14ac:dyDescent="0.25">
      <c r="A1114" s="9">
        <v>1945</v>
      </c>
      <c r="B1114" s="2">
        <v>8</v>
      </c>
      <c r="C1114" s="20">
        <v>20.3</v>
      </c>
      <c r="D1114" s="20">
        <v>10.9</v>
      </c>
      <c r="E1114" s="2">
        <v>0</v>
      </c>
      <c r="F1114" s="2">
        <v>42.2</v>
      </c>
      <c r="G1114" s="2">
        <v>143.6</v>
      </c>
    </row>
    <row r="1115" spans="1:7" x14ac:dyDescent="0.25">
      <c r="A1115" s="9">
        <v>1945</v>
      </c>
      <c r="B1115" s="2">
        <v>9</v>
      </c>
      <c r="C1115" s="20">
        <v>18</v>
      </c>
      <c r="D1115" s="20">
        <v>10.1</v>
      </c>
      <c r="E1115" s="2">
        <v>0</v>
      </c>
      <c r="F1115" s="2">
        <v>63.3</v>
      </c>
      <c r="G1115" s="2">
        <v>96.4</v>
      </c>
    </row>
    <row r="1116" spans="1:7" x14ac:dyDescent="0.25">
      <c r="A1116" s="9">
        <v>1945</v>
      </c>
      <c r="B1116" s="2">
        <v>10</v>
      </c>
      <c r="C1116" s="20">
        <v>14.8</v>
      </c>
      <c r="D1116" s="20">
        <v>7.8</v>
      </c>
      <c r="E1116" s="2">
        <v>0</v>
      </c>
      <c r="F1116" s="2">
        <v>84.9</v>
      </c>
      <c r="G1116" s="2">
        <v>78.900000000000006</v>
      </c>
    </row>
    <row r="1117" spans="1:7" x14ac:dyDescent="0.25">
      <c r="A1117" s="9">
        <v>1945</v>
      </c>
      <c r="B1117" s="2">
        <v>11</v>
      </c>
      <c r="C1117" s="20">
        <v>10.6</v>
      </c>
      <c r="D1117" s="20">
        <v>4.7</v>
      </c>
      <c r="E1117" s="2">
        <v>4</v>
      </c>
      <c r="F1117" s="2">
        <v>12</v>
      </c>
      <c r="G1117" s="2">
        <v>42</v>
      </c>
    </row>
    <row r="1118" spans="1:7" x14ac:dyDescent="0.25">
      <c r="A1118" s="9">
        <v>1945</v>
      </c>
      <c r="B1118" s="2">
        <v>12</v>
      </c>
      <c r="C1118" s="20">
        <v>9.3000000000000007</v>
      </c>
      <c r="D1118" s="20">
        <v>4</v>
      </c>
      <c r="E1118" s="2">
        <v>2</v>
      </c>
      <c r="F1118" s="2">
        <v>63.2</v>
      </c>
      <c r="G1118" s="2">
        <v>0</v>
      </c>
    </row>
    <row r="1119" spans="1:7" x14ac:dyDescent="0.25">
      <c r="A1119" s="9">
        <v>1946</v>
      </c>
      <c r="B1119" s="2">
        <v>1</v>
      </c>
      <c r="C1119" s="20">
        <v>7</v>
      </c>
      <c r="D1119" s="20">
        <v>1.3</v>
      </c>
      <c r="E1119" s="2">
        <v>6</v>
      </c>
      <c r="F1119" s="2">
        <v>107.8</v>
      </c>
      <c r="G1119" s="2">
        <v>0</v>
      </c>
    </row>
    <row r="1120" spans="1:7" x14ac:dyDescent="0.25">
      <c r="A1120" s="9">
        <v>1946</v>
      </c>
      <c r="B1120" s="2">
        <v>2</v>
      </c>
      <c r="C1120" s="20">
        <v>8.9</v>
      </c>
      <c r="D1120" s="20">
        <v>3.3</v>
      </c>
      <c r="E1120" s="2">
        <v>6</v>
      </c>
      <c r="F1120" s="2">
        <v>54.8</v>
      </c>
      <c r="G1120" s="2">
        <v>0</v>
      </c>
    </row>
    <row r="1121" spans="1:7" x14ac:dyDescent="0.25">
      <c r="A1121" s="9">
        <v>1946</v>
      </c>
      <c r="B1121" s="2">
        <v>3</v>
      </c>
      <c r="C1121" s="20">
        <v>10.4</v>
      </c>
      <c r="D1121" s="20">
        <v>2.2999999999999998</v>
      </c>
      <c r="E1121" s="2">
        <v>5</v>
      </c>
      <c r="F1121" s="2">
        <v>27.5</v>
      </c>
      <c r="G1121" s="2">
        <v>0</v>
      </c>
    </row>
    <row r="1122" spans="1:7" x14ac:dyDescent="0.25">
      <c r="A1122" s="9">
        <v>1946</v>
      </c>
      <c r="B1122" s="2">
        <v>4</v>
      </c>
      <c r="C1122" s="20">
        <v>14</v>
      </c>
      <c r="D1122" s="20">
        <v>4</v>
      </c>
      <c r="E1122" s="2">
        <v>2</v>
      </c>
      <c r="F1122" s="2">
        <v>21.6</v>
      </c>
      <c r="G1122" s="2">
        <v>0</v>
      </c>
    </row>
    <row r="1123" spans="1:7" x14ac:dyDescent="0.25">
      <c r="A1123" s="9">
        <v>1946</v>
      </c>
      <c r="B1123" s="2">
        <v>5</v>
      </c>
      <c r="C1123" s="20">
        <v>15.3</v>
      </c>
      <c r="D1123" s="20">
        <v>4.8</v>
      </c>
      <c r="E1123" s="2">
        <v>1</v>
      </c>
      <c r="F1123" s="2">
        <v>22.6</v>
      </c>
      <c r="G1123" s="2">
        <v>0</v>
      </c>
    </row>
    <row r="1124" spans="1:7" x14ac:dyDescent="0.25">
      <c r="A1124" s="9">
        <v>1946</v>
      </c>
      <c r="B1124" s="2">
        <v>6</v>
      </c>
      <c r="C1124" s="20">
        <v>17.2</v>
      </c>
      <c r="D1124" s="20">
        <v>8.6</v>
      </c>
      <c r="E1124" s="2">
        <v>0</v>
      </c>
      <c r="F1124" s="2">
        <v>78.3</v>
      </c>
      <c r="G1124" s="2">
        <v>0</v>
      </c>
    </row>
    <row r="1125" spans="1:7" x14ac:dyDescent="0.25">
      <c r="A1125" s="9">
        <v>1946</v>
      </c>
      <c r="B1125" s="2">
        <v>7</v>
      </c>
      <c r="C1125" s="20">
        <v>18.8</v>
      </c>
      <c r="D1125" s="20">
        <v>10.6</v>
      </c>
      <c r="E1125" s="2">
        <v>0</v>
      </c>
      <c r="F1125" s="2">
        <v>79.7</v>
      </c>
      <c r="G1125" s="2">
        <v>0</v>
      </c>
    </row>
    <row r="1126" spans="1:7" x14ac:dyDescent="0.25">
      <c r="A1126" s="9">
        <v>1946</v>
      </c>
      <c r="B1126" s="2">
        <v>8</v>
      </c>
      <c r="C1126" s="20">
        <v>17.5</v>
      </c>
      <c r="D1126" s="20">
        <v>9.4</v>
      </c>
      <c r="E1126" s="2">
        <v>0</v>
      </c>
      <c r="F1126" s="2">
        <v>120</v>
      </c>
      <c r="G1126" s="2">
        <v>0</v>
      </c>
    </row>
    <row r="1127" spans="1:7" x14ac:dyDescent="0.25">
      <c r="A1127" s="9">
        <v>1946</v>
      </c>
      <c r="B1127" s="2">
        <v>9</v>
      </c>
      <c r="C1127" s="20">
        <v>16.3</v>
      </c>
      <c r="D1127" s="20">
        <v>9.8000000000000007</v>
      </c>
      <c r="E1127" s="2">
        <v>0</v>
      </c>
      <c r="F1127" s="2">
        <v>149.30000000000001</v>
      </c>
      <c r="G1127" s="2">
        <v>0</v>
      </c>
    </row>
    <row r="1128" spans="1:7" x14ac:dyDescent="0.25">
      <c r="A1128" s="9">
        <v>1946</v>
      </c>
      <c r="B1128" s="2">
        <v>10</v>
      </c>
      <c r="C1128" s="20">
        <v>12.3</v>
      </c>
      <c r="D1128" s="20">
        <v>7.2</v>
      </c>
      <c r="E1128" s="2">
        <v>0</v>
      </c>
      <c r="F1128" s="2">
        <v>30.5</v>
      </c>
      <c r="G1128" s="2">
        <v>0</v>
      </c>
    </row>
    <row r="1129" spans="1:7" x14ac:dyDescent="0.25">
      <c r="A1129" s="9">
        <v>1946</v>
      </c>
      <c r="B1129" s="2">
        <v>11</v>
      </c>
      <c r="C1129" s="20">
        <v>10.199999999999999</v>
      </c>
      <c r="D1129" s="20">
        <v>4.4000000000000004</v>
      </c>
      <c r="E1129" s="2">
        <v>3</v>
      </c>
      <c r="F1129" s="2">
        <v>113.8</v>
      </c>
      <c r="G1129" s="2">
        <v>0</v>
      </c>
    </row>
    <row r="1130" spans="1:7" x14ac:dyDescent="0.25">
      <c r="A1130" s="9">
        <v>1946</v>
      </c>
      <c r="B1130" s="2">
        <v>12</v>
      </c>
      <c r="C1130" s="20">
        <v>6.9</v>
      </c>
      <c r="D1130" s="20">
        <v>0.8</v>
      </c>
      <c r="E1130" s="2">
        <v>9</v>
      </c>
      <c r="F1130" s="2">
        <v>97.3</v>
      </c>
      <c r="G1130" s="2">
        <v>0</v>
      </c>
    </row>
    <row r="1131" spans="1:7" x14ac:dyDescent="0.25">
      <c r="A1131" s="9">
        <v>1947</v>
      </c>
      <c r="B1131" s="2">
        <v>1</v>
      </c>
      <c r="C1131" s="20">
        <v>6.2</v>
      </c>
      <c r="D1131" s="20">
        <v>0.9</v>
      </c>
      <c r="E1131" s="2">
        <v>8</v>
      </c>
      <c r="F1131" s="2">
        <v>56.3</v>
      </c>
      <c r="G1131" s="2">
        <v>40.9</v>
      </c>
    </row>
    <row r="1132" spans="1:7" x14ac:dyDescent="0.25">
      <c r="A1132" s="9">
        <v>1947</v>
      </c>
      <c r="B1132" s="2">
        <v>2</v>
      </c>
      <c r="C1132" s="20">
        <v>2.1</v>
      </c>
      <c r="D1132" s="20">
        <v>-2.1</v>
      </c>
      <c r="E1132" s="2">
        <v>23</v>
      </c>
      <c r="F1132" s="2">
        <v>26.6</v>
      </c>
      <c r="G1132" s="2">
        <v>46.1</v>
      </c>
    </row>
    <row r="1133" spans="1:7" x14ac:dyDescent="0.25">
      <c r="A1133" s="9">
        <v>1947</v>
      </c>
      <c r="B1133" s="2">
        <v>3</v>
      </c>
      <c r="C1133" s="20">
        <v>6.7</v>
      </c>
      <c r="D1133" s="20">
        <v>0</v>
      </c>
      <c r="E1133" s="2">
        <v>12</v>
      </c>
      <c r="F1133" s="2">
        <v>114.7</v>
      </c>
      <c r="G1133" s="2">
        <v>78.099999999999994</v>
      </c>
    </row>
    <row r="1134" spans="1:7" x14ac:dyDescent="0.25">
      <c r="A1134" s="9">
        <v>1947</v>
      </c>
      <c r="B1134" s="2">
        <v>4</v>
      </c>
      <c r="C1134" s="20">
        <v>12.2</v>
      </c>
      <c r="D1134" s="20">
        <v>4</v>
      </c>
      <c r="E1134" s="2">
        <v>3</v>
      </c>
      <c r="F1134" s="2">
        <v>91.4</v>
      </c>
      <c r="G1134" s="2">
        <v>121.6</v>
      </c>
    </row>
    <row r="1135" spans="1:7" x14ac:dyDescent="0.25">
      <c r="A1135" s="9">
        <v>1947</v>
      </c>
      <c r="B1135" s="2">
        <v>5</v>
      </c>
      <c r="C1135" s="20">
        <v>16</v>
      </c>
      <c r="D1135" s="20">
        <v>7.7</v>
      </c>
      <c r="E1135" s="2">
        <v>0</v>
      </c>
      <c r="F1135" s="2">
        <v>76.5</v>
      </c>
      <c r="G1135" s="2">
        <v>181.9</v>
      </c>
    </row>
    <row r="1136" spans="1:7" x14ac:dyDescent="0.25">
      <c r="A1136" s="9">
        <v>1947</v>
      </c>
      <c r="B1136" s="2">
        <v>6</v>
      </c>
      <c r="C1136" s="20">
        <v>18.100000000000001</v>
      </c>
      <c r="D1136" s="20">
        <v>10.1</v>
      </c>
      <c r="E1136" s="2">
        <v>0</v>
      </c>
      <c r="F1136" s="2">
        <v>95</v>
      </c>
      <c r="G1136" s="2">
        <v>143.9</v>
      </c>
    </row>
    <row r="1137" spans="1:7" x14ac:dyDescent="0.25">
      <c r="A1137" s="9">
        <v>1947</v>
      </c>
      <c r="B1137" s="2">
        <v>7</v>
      </c>
      <c r="C1137" s="20">
        <v>18.8</v>
      </c>
      <c r="D1137" s="20">
        <v>10.7</v>
      </c>
      <c r="E1137" s="2">
        <v>0</v>
      </c>
      <c r="F1137" s="2">
        <v>82.4</v>
      </c>
      <c r="G1137" s="2">
        <v>0</v>
      </c>
    </row>
    <row r="1138" spans="1:7" x14ac:dyDescent="0.25">
      <c r="A1138" s="9">
        <v>1947</v>
      </c>
      <c r="B1138" s="2">
        <v>8</v>
      </c>
      <c r="C1138" s="20">
        <v>23.2</v>
      </c>
      <c r="D1138" s="20">
        <v>11.7</v>
      </c>
      <c r="E1138" s="2">
        <v>0</v>
      </c>
      <c r="F1138" s="2">
        <v>14.2</v>
      </c>
      <c r="G1138" s="2">
        <v>0</v>
      </c>
    </row>
    <row r="1139" spans="1:7" x14ac:dyDescent="0.25">
      <c r="A1139" s="9">
        <v>1947</v>
      </c>
      <c r="B1139" s="2">
        <v>9</v>
      </c>
      <c r="C1139" s="20">
        <v>17.5</v>
      </c>
      <c r="D1139" s="20">
        <v>9.3000000000000007</v>
      </c>
      <c r="E1139" s="2">
        <v>0</v>
      </c>
      <c r="F1139" s="2">
        <v>68.2</v>
      </c>
      <c r="G1139" s="2">
        <v>101.5</v>
      </c>
    </row>
    <row r="1140" spans="1:7" x14ac:dyDescent="0.25">
      <c r="A1140" s="9">
        <v>1947</v>
      </c>
      <c r="B1140" s="2">
        <v>10</v>
      </c>
      <c r="C1140" s="20">
        <v>14.6</v>
      </c>
      <c r="D1140" s="20">
        <v>7.7</v>
      </c>
      <c r="E1140" s="2">
        <v>0</v>
      </c>
      <c r="F1140" s="2">
        <v>49.2</v>
      </c>
      <c r="G1140" s="2">
        <v>92.4</v>
      </c>
    </row>
    <row r="1141" spans="1:7" x14ac:dyDescent="0.25">
      <c r="A1141" s="9">
        <v>1947</v>
      </c>
      <c r="B1141" s="2">
        <v>11</v>
      </c>
      <c r="C1141" s="20">
        <v>10.3</v>
      </c>
      <c r="D1141" s="20">
        <v>3.9</v>
      </c>
      <c r="E1141" s="2">
        <v>8</v>
      </c>
      <c r="F1141" s="2">
        <v>101.6</v>
      </c>
      <c r="G1141" s="2">
        <v>79.7</v>
      </c>
    </row>
    <row r="1142" spans="1:7" x14ac:dyDescent="0.25">
      <c r="A1142" s="9">
        <v>1947</v>
      </c>
      <c r="B1142" s="2">
        <v>12</v>
      </c>
      <c r="C1142" s="20">
        <v>7.1</v>
      </c>
      <c r="D1142" s="20">
        <v>3.2</v>
      </c>
      <c r="E1142" s="2">
        <v>5</v>
      </c>
      <c r="F1142" s="2">
        <v>80.8</v>
      </c>
      <c r="G1142" s="2">
        <v>21.2</v>
      </c>
    </row>
    <row r="1143" spans="1:7" x14ac:dyDescent="0.25">
      <c r="A1143" s="9">
        <v>1948</v>
      </c>
      <c r="B1143" s="2">
        <v>1</v>
      </c>
      <c r="C1143" s="20">
        <v>6.6</v>
      </c>
      <c r="D1143" s="20">
        <v>1.3</v>
      </c>
      <c r="E1143" s="2">
        <v>8</v>
      </c>
      <c r="F1143" s="2">
        <v>170.8</v>
      </c>
      <c r="G1143" s="2">
        <v>40.1</v>
      </c>
    </row>
    <row r="1144" spans="1:7" x14ac:dyDescent="0.25">
      <c r="A1144" s="9">
        <v>1948</v>
      </c>
      <c r="B1144" s="2">
        <v>2</v>
      </c>
      <c r="C1144" s="20">
        <v>7.9</v>
      </c>
      <c r="D1144" s="20">
        <v>2.2000000000000002</v>
      </c>
      <c r="E1144" s="2">
        <v>6</v>
      </c>
      <c r="F1144" s="2">
        <v>46.2</v>
      </c>
      <c r="G1144" s="2">
        <v>56</v>
      </c>
    </row>
    <row r="1145" spans="1:7" x14ac:dyDescent="0.25">
      <c r="A1145" s="9">
        <v>1948</v>
      </c>
      <c r="B1145" s="2">
        <v>3</v>
      </c>
      <c r="C1145" s="20">
        <v>13.2</v>
      </c>
      <c r="D1145" s="20">
        <v>4.3</v>
      </c>
      <c r="E1145" s="2">
        <v>1</v>
      </c>
      <c r="F1145" s="2">
        <v>66</v>
      </c>
      <c r="G1145" s="2">
        <v>122.6</v>
      </c>
    </row>
    <row r="1146" spans="1:7" x14ac:dyDescent="0.25">
      <c r="A1146" s="9">
        <v>1948</v>
      </c>
      <c r="B1146" s="2">
        <v>4</v>
      </c>
      <c r="C1146" s="20">
        <v>13.7</v>
      </c>
      <c r="D1146" s="20">
        <v>4.5</v>
      </c>
      <c r="E1146" s="2">
        <v>1</v>
      </c>
      <c r="F1146" s="2">
        <v>63.5</v>
      </c>
      <c r="G1146" s="2">
        <v>172</v>
      </c>
    </row>
    <row r="1147" spans="1:7" x14ac:dyDescent="0.25">
      <c r="A1147" s="9">
        <v>1948</v>
      </c>
      <c r="B1147" s="2">
        <v>5</v>
      </c>
      <c r="C1147" s="20">
        <v>16.3</v>
      </c>
      <c r="D1147" s="20">
        <v>5</v>
      </c>
      <c r="E1147" s="2">
        <v>2</v>
      </c>
      <c r="F1147" s="2">
        <v>58.2</v>
      </c>
      <c r="G1147" s="2">
        <v>222.3</v>
      </c>
    </row>
    <row r="1148" spans="1:7" x14ac:dyDescent="0.25">
      <c r="A1148" s="9">
        <v>1948</v>
      </c>
      <c r="B1148" s="2">
        <v>6</v>
      </c>
      <c r="C1148" s="20">
        <v>16.8</v>
      </c>
      <c r="D1148" s="20">
        <v>8.8000000000000007</v>
      </c>
      <c r="E1148" s="2">
        <v>0</v>
      </c>
      <c r="F1148" s="2">
        <v>110.1</v>
      </c>
      <c r="G1148" s="2">
        <v>126.4</v>
      </c>
    </row>
    <row r="1149" spans="1:7" x14ac:dyDescent="0.25">
      <c r="A1149" s="9">
        <v>1948</v>
      </c>
      <c r="B1149" s="2">
        <v>7</v>
      </c>
      <c r="C1149" s="20">
        <v>19.100000000000001</v>
      </c>
      <c r="D1149" s="20">
        <v>10.5</v>
      </c>
      <c r="E1149" s="2">
        <v>0</v>
      </c>
      <c r="F1149" s="2">
        <v>62</v>
      </c>
      <c r="G1149" s="2">
        <v>149.5</v>
      </c>
    </row>
    <row r="1150" spans="1:7" x14ac:dyDescent="0.25">
      <c r="A1150" s="9">
        <v>1948</v>
      </c>
      <c r="B1150" s="2">
        <v>8</v>
      </c>
      <c r="C1150" s="20">
        <v>18.2</v>
      </c>
      <c r="D1150" s="20">
        <v>10.6</v>
      </c>
      <c r="E1150" s="2">
        <v>0</v>
      </c>
      <c r="F1150" s="2">
        <v>89</v>
      </c>
      <c r="G1150" s="2">
        <v>107.7</v>
      </c>
    </row>
    <row r="1151" spans="1:7" x14ac:dyDescent="0.25">
      <c r="A1151" s="9">
        <v>1948</v>
      </c>
      <c r="B1151" s="2">
        <v>9</v>
      </c>
      <c r="C1151" s="20">
        <v>16.5</v>
      </c>
      <c r="D1151" s="20">
        <v>9.4</v>
      </c>
      <c r="E1151" s="2">
        <v>0</v>
      </c>
      <c r="F1151" s="2">
        <v>66.599999999999994</v>
      </c>
      <c r="G1151" s="2">
        <v>97.6</v>
      </c>
    </row>
    <row r="1152" spans="1:7" x14ac:dyDescent="0.25">
      <c r="A1152" s="9">
        <v>1948</v>
      </c>
      <c r="B1152" s="2">
        <v>10</v>
      </c>
      <c r="C1152" s="20">
        <v>13.6</v>
      </c>
      <c r="D1152" s="20">
        <v>6.4</v>
      </c>
      <c r="E1152" s="2">
        <v>2</v>
      </c>
      <c r="F1152" s="2">
        <v>56.8</v>
      </c>
      <c r="G1152" s="2">
        <v>87.5</v>
      </c>
    </row>
    <row r="1153" spans="1:7" x14ac:dyDescent="0.25">
      <c r="A1153" s="9">
        <v>1948</v>
      </c>
      <c r="B1153" s="2">
        <v>11</v>
      </c>
      <c r="C1153" s="20">
        <v>11.5</v>
      </c>
      <c r="D1153" s="20">
        <v>5</v>
      </c>
      <c r="E1153" s="2">
        <v>4</v>
      </c>
      <c r="F1153" s="2">
        <v>67.2</v>
      </c>
      <c r="G1153" s="2">
        <v>75.8</v>
      </c>
    </row>
    <row r="1154" spans="1:7" x14ac:dyDescent="0.25">
      <c r="A1154" s="9">
        <v>1948</v>
      </c>
      <c r="B1154" s="2">
        <v>12</v>
      </c>
      <c r="C1154" s="20">
        <v>8.4</v>
      </c>
      <c r="D1154" s="20">
        <v>2.8</v>
      </c>
      <c r="E1154" s="2">
        <v>4</v>
      </c>
      <c r="F1154" s="2">
        <v>114.9</v>
      </c>
      <c r="G1154" s="2">
        <v>47.9</v>
      </c>
    </row>
    <row r="1155" spans="1:7" x14ac:dyDescent="0.25">
      <c r="A1155" s="9">
        <v>1949</v>
      </c>
      <c r="B1155" s="2">
        <v>1</v>
      </c>
      <c r="C1155" s="20">
        <v>9.3000000000000007</v>
      </c>
      <c r="D1155" s="20">
        <v>3.1</v>
      </c>
      <c r="E1155" s="2">
        <v>5</v>
      </c>
      <c r="F1155" s="2">
        <v>61.2</v>
      </c>
      <c r="G1155" s="2">
        <v>43.8</v>
      </c>
    </row>
    <row r="1156" spans="1:7" x14ac:dyDescent="0.25">
      <c r="A1156" s="9">
        <v>1949</v>
      </c>
      <c r="B1156" s="2">
        <v>2</v>
      </c>
      <c r="C1156" s="20">
        <v>9.5</v>
      </c>
      <c r="D1156" s="20">
        <v>3.1</v>
      </c>
      <c r="E1156" s="2">
        <v>2</v>
      </c>
      <c r="F1156" s="2">
        <v>63.9</v>
      </c>
      <c r="G1156" s="2">
        <v>83.6</v>
      </c>
    </row>
    <row r="1157" spans="1:7" x14ac:dyDescent="0.25">
      <c r="A1157" s="9">
        <v>1949</v>
      </c>
      <c r="B1157" s="2">
        <v>3</v>
      </c>
      <c r="C1157" s="20">
        <v>10.5</v>
      </c>
      <c r="D1157" s="20">
        <v>2.6</v>
      </c>
      <c r="E1157" s="2">
        <v>6</v>
      </c>
      <c r="F1157" s="2">
        <v>53.5</v>
      </c>
      <c r="G1157" s="2">
        <v>122.1</v>
      </c>
    </row>
    <row r="1158" spans="1:7" x14ac:dyDescent="0.25">
      <c r="A1158" s="9">
        <v>1949</v>
      </c>
      <c r="B1158" s="2">
        <v>4</v>
      </c>
      <c r="C1158" s="20">
        <v>13.7</v>
      </c>
      <c r="D1158" s="20">
        <v>5.5</v>
      </c>
      <c r="E1158" s="2">
        <v>1</v>
      </c>
      <c r="F1158" s="2">
        <v>55.5</v>
      </c>
      <c r="G1158" s="2">
        <v>139.69999999999999</v>
      </c>
    </row>
    <row r="1159" spans="1:7" x14ac:dyDescent="0.25">
      <c r="A1159" s="9">
        <v>1949</v>
      </c>
      <c r="B1159" s="2">
        <v>5</v>
      </c>
      <c r="C1159" s="20">
        <v>15.7</v>
      </c>
      <c r="D1159" s="20">
        <v>5.6</v>
      </c>
      <c r="E1159" s="2">
        <v>0</v>
      </c>
      <c r="F1159" s="2">
        <v>48.2</v>
      </c>
      <c r="G1159" s="2">
        <v>208.5</v>
      </c>
    </row>
    <row r="1160" spans="1:7" x14ac:dyDescent="0.25">
      <c r="A1160" s="9">
        <v>1949</v>
      </c>
      <c r="B1160" s="2">
        <v>6</v>
      </c>
      <c r="C1160" s="20">
        <v>20.5</v>
      </c>
      <c r="D1160" s="20">
        <v>9.1999999999999993</v>
      </c>
      <c r="E1160" s="2">
        <v>0</v>
      </c>
      <c r="F1160" s="2">
        <v>24.9</v>
      </c>
      <c r="G1160" s="2">
        <v>252.9</v>
      </c>
    </row>
    <row r="1161" spans="1:7" x14ac:dyDescent="0.25">
      <c r="A1161" s="9">
        <v>1949</v>
      </c>
      <c r="B1161" s="2">
        <v>7</v>
      </c>
      <c r="C1161" s="20">
        <v>20</v>
      </c>
      <c r="D1161" s="20">
        <v>11.8</v>
      </c>
      <c r="E1161" s="2">
        <v>0</v>
      </c>
      <c r="F1161" s="2">
        <v>69.3</v>
      </c>
      <c r="G1161" s="2">
        <v>121.9</v>
      </c>
    </row>
    <row r="1162" spans="1:7" x14ac:dyDescent="0.25">
      <c r="A1162" s="9">
        <v>1949</v>
      </c>
      <c r="B1162" s="2">
        <v>8</v>
      </c>
      <c r="C1162" s="20">
        <v>19.399999999999999</v>
      </c>
      <c r="D1162" s="20">
        <v>11.8</v>
      </c>
      <c r="E1162" s="2">
        <v>0</v>
      </c>
      <c r="F1162" s="2">
        <v>77</v>
      </c>
      <c r="G1162" s="2">
        <v>113.4</v>
      </c>
    </row>
    <row r="1163" spans="1:7" x14ac:dyDescent="0.25">
      <c r="A1163" s="9">
        <v>1949</v>
      </c>
      <c r="B1163" s="2">
        <v>9</v>
      </c>
      <c r="C1163" s="20">
        <v>18.8</v>
      </c>
      <c r="D1163" s="20">
        <v>10.4</v>
      </c>
      <c r="E1163" s="2">
        <v>0</v>
      </c>
      <c r="F1163" s="2">
        <v>62.7</v>
      </c>
      <c r="G1163" s="2">
        <v>153.1</v>
      </c>
    </row>
    <row r="1164" spans="1:7" x14ac:dyDescent="0.25">
      <c r="A1164" s="9">
        <v>1949</v>
      </c>
      <c r="B1164" s="2">
        <v>10</v>
      </c>
      <c r="C1164" s="20">
        <v>14.3</v>
      </c>
      <c r="D1164" s="20">
        <v>7.9</v>
      </c>
      <c r="E1164" s="2">
        <v>1</v>
      </c>
      <c r="F1164" s="2">
        <v>122.9</v>
      </c>
      <c r="G1164" s="2">
        <v>73.8</v>
      </c>
    </row>
    <row r="1165" spans="1:7" x14ac:dyDescent="0.25">
      <c r="A1165" s="9">
        <v>1949</v>
      </c>
      <c r="B1165" s="2">
        <v>11</v>
      </c>
      <c r="C1165" s="20">
        <v>9.9</v>
      </c>
      <c r="D1165" s="20">
        <v>3.6</v>
      </c>
      <c r="E1165" s="2">
        <v>3</v>
      </c>
      <c r="F1165" s="2">
        <v>61.5</v>
      </c>
      <c r="G1165" s="2">
        <v>70.099999999999994</v>
      </c>
    </row>
    <row r="1166" spans="1:7" x14ac:dyDescent="0.25">
      <c r="A1166" s="9">
        <v>1949</v>
      </c>
      <c r="B1166" s="2">
        <v>12</v>
      </c>
      <c r="C1166" s="20">
        <v>8.5</v>
      </c>
      <c r="D1166" s="20">
        <v>2.6</v>
      </c>
      <c r="E1166" s="2">
        <v>3</v>
      </c>
      <c r="F1166" s="2">
        <v>116.4</v>
      </c>
      <c r="G1166" s="2">
        <v>30.4</v>
      </c>
    </row>
    <row r="1167" spans="1:7" x14ac:dyDescent="0.25">
      <c r="A1167" s="9">
        <v>1950</v>
      </c>
      <c r="B1167" s="2">
        <v>1</v>
      </c>
      <c r="C1167" s="20">
        <v>8.4</v>
      </c>
      <c r="D1167" s="20">
        <v>3.3</v>
      </c>
      <c r="E1167" s="2">
        <v>5</v>
      </c>
      <c r="F1167" s="2">
        <v>43.3</v>
      </c>
      <c r="G1167" s="2">
        <v>41.4</v>
      </c>
    </row>
    <row r="1168" spans="1:7" x14ac:dyDescent="0.25">
      <c r="A1168" s="9">
        <v>1950</v>
      </c>
      <c r="B1168" s="2">
        <v>2</v>
      </c>
      <c r="C1168" s="20">
        <v>8.1</v>
      </c>
      <c r="D1168" s="20">
        <v>1.5</v>
      </c>
      <c r="E1168" s="2">
        <v>7</v>
      </c>
      <c r="F1168" s="2">
        <v>73.3</v>
      </c>
      <c r="G1168" s="2">
        <v>63</v>
      </c>
    </row>
    <row r="1169" spans="1:7" x14ac:dyDescent="0.25">
      <c r="A1169" s="9">
        <v>1950</v>
      </c>
      <c r="B1169" s="2">
        <v>3</v>
      </c>
      <c r="C1169" s="20">
        <v>11.9</v>
      </c>
      <c r="D1169" s="20">
        <v>3.9</v>
      </c>
      <c r="E1169" s="2">
        <v>2</v>
      </c>
      <c r="F1169" s="2">
        <v>27.5</v>
      </c>
      <c r="G1169" s="2">
        <v>125.6</v>
      </c>
    </row>
    <row r="1170" spans="1:7" x14ac:dyDescent="0.25">
      <c r="A1170" s="9">
        <v>1950</v>
      </c>
      <c r="B1170" s="2">
        <v>4</v>
      </c>
      <c r="C1170" s="20">
        <v>11.3</v>
      </c>
      <c r="D1170" s="20">
        <v>3.3</v>
      </c>
      <c r="E1170" s="2">
        <v>3</v>
      </c>
      <c r="F1170" s="2">
        <v>103.2</v>
      </c>
      <c r="G1170" s="2">
        <v>130.4</v>
      </c>
    </row>
    <row r="1171" spans="1:7" x14ac:dyDescent="0.25">
      <c r="A1171" s="9">
        <v>1950</v>
      </c>
      <c r="B1171" s="2">
        <v>5</v>
      </c>
      <c r="C1171" s="20">
        <v>16.100000000000001</v>
      </c>
      <c r="D1171" s="20">
        <v>6.6</v>
      </c>
      <c r="E1171" s="2">
        <v>0</v>
      </c>
      <c r="F1171" s="2">
        <v>21.6</v>
      </c>
      <c r="G1171" s="2">
        <v>199</v>
      </c>
    </row>
    <row r="1172" spans="1:7" x14ac:dyDescent="0.25">
      <c r="A1172" s="9">
        <v>1950</v>
      </c>
      <c r="B1172" s="2">
        <v>6</v>
      </c>
      <c r="C1172" s="20">
        <v>19.7</v>
      </c>
      <c r="D1172" s="20">
        <v>10.199999999999999</v>
      </c>
      <c r="E1172" s="2">
        <v>0</v>
      </c>
      <c r="F1172" s="2">
        <v>71.900000000000006</v>
      </c>
      <c r="G1172" s="2">
        <v>180.1</v>
      </c>
    </row>
    <row r="1173" spans="1:7" x14ac:dyDescent="0.25">
      <c r="A1173" s="9">
        <v>1950</v>
      </c>
      <c r="B1173" s="2">
        <v>7</v>
      </c>
      <c r="C1173" s="20">
        <v>18.8</v>
      </c>
      <c r="D1173" s="20">
        <v>11.1</v>
      </c>
      <c r="E1173" s="2">
        <v>0</v>
      </c>
      <c r="F1173" s="2">
        <v>120.8</v>
      </c>
      <c r="G1173" s="2">
        <v>146.19999999999999</v>
      </c>
    </row>
    <row r="1174" spans="1:7" x14ac:dyDescent="0.25">
      <c r="A1174" s="9">
        <v>1950</v>
      </c>
      <c r="B1174" s="2">
        <v>8</v>
      </c>
      <c r="C1174" s="20">
        <v>18.2</v>
      </c>
      <c r="D1174" s="20">
        <v>10.7</v>
      </c>
      <c r="E1174" s="2">
        <v>0</v>
      </c>
      <c r="F1174" s="2">
        <v>134.69999999999999</v>
      </c>
      <c r="G1174" s="2">
        <v>136.9</v>
      </c>
    </row>
    <row r="1175" spans="1:7" x14ac:dyDescent="0.25">
      <c r="A1175" s="9">
        <v>1950</v>
      </c>
      <c r="B1175" s="2">
        <v>9</v>
      </c>
      <c r="C1175" s="20">
        <v>15.5</v>
      </c>
      <c r="D1175" s="20">
        <v>8.3000000000000007</v>
      </c>
      <c r="E1175" s="2">
        <v>0</v>
      </c>
      <c r="F1175" s="2">
        <v>139.19999999999999</v>
      </c>
      <c r="G1175" s="2">
        <v>106.5</v>
      </c>
    </row>
    <row r="1176" spans="1:7" x14ac:dyDescent="0.25">
      <c r="A1176" s="9">
        <v>1950</v>
      </c>
      <c r="B1176" s="2">
        <v>10</v>
      </c>
      <c r="C1176" s="20">
        <v>12.6</v>
      </c>
      <c r="D1176" s="20">
        <v>6.4</v>
      </c>
      <c r="E1176" s="2">
        <v>1</v>
      </c>
      <c r="F1176" s="2">
        <v>91.6</v>
      </c>
      <c r="G1176" s="2">
        <v>86.2</v>
      </c>
    </row>
    <row r="1177" spans="1:7" x14ac:dyDescent="0.25">
      <c r="A1177" s="9">
        <v>1950</v>
      </c>
      <c r="B1177" s="2">
        <v>11</v>
      </c>
      <c r="C1177" s="20">
        <v>8.1999999999999993</v>
      </c>
      <c r="D1177" s="20">
        <v>1.3</v>
      </c>
      <c r="E1177" s="2">
        <v>7</v>
      </c>
      <c r="F1177" s="2">
        <v>67</v>
      </c>
      <c r="G1177" s="2">
        <v>74.8</v>
      </c>
    </row>
    <row r="1178" spans="1:7" x14ac:dyDescent="0.25">
      <c r="A1178" s="9">
        <v>1950</v>
      </c>
      <c r="B1178" s="2">
        <v>12</v>
      </c>
      <c r="C1178" s="20">
        <v>4.0999999999999996</v>
      </c>
      <c r="D1178" s="20">
        <v>-0.8</v>
      </c>
      <c r="E1178" s="2">
        <v>16</v>
      </c>
      <c r="F1178" s="2">
        <v>67.8</v>
      </c>
      <c r="G1178" s="2">
        <v>34.799999999999997</v>
      </c>
    </row>
    <row r="1179" spans="1:7" x14ac:dyDescent="0.25">
      <c r="A1179" s="9">
        <v>1951</v>
      </c>
      <c r="B1179" s="2">
        <v>1</v>
      </c>
      <c r="C1179" s="20">
        <v>6.6</v>
      </c>
      <c r="D1179" s="20">
        <v>1.5</v>
      </c>
      <c r="E1179" s="2">
        <v>9</v>
      </c>
      <c r="F1179" s="2">
        <v>67.2</v>
      </c>
      <c r="G1179" s="2">
        <v>55.3</v>
      </c>
    </row>
    <row r="1180" spans="1:7" x14ac:dyDescent="0.25">
      <c r="A1180" s="9">
        <v>1951</v>
      </c>
      <c r="B1180" s="2">
        <v>2</v>
      </c>
      <c r="C1180" s="20">
        <v>6.5</v>
      </c>
      <c r="D1180" s="20">
        <v>-0.2</v>
      </c>
      <c r="E1180" s="2">
        <v>12</v>
      </c>
      <c r="F1180" s="2">
        <v>76.8</v>
      </c>
      <c r="G1180" s="2">
        <v>78.8</v>
      </c>
    </row>
    <row r="1181" spans="1:7" x14ac:dyDescent="0.25">
      <c r="A1181" s="9">
        <v>1951</v>
      </c>
      <c r="B1181" s="2">
        <v>3</v>
      </c>
      <c r="C1181" s="20">
        <v>7.9</v>
      </c>
      <c r="D1181" s="20">
        <v>1.1000000000000001</v>
      </c>
      <c r="E1181" s="2">
        <v>8</v>
      </c>
      <c r="F1181" s="2">
        <v>70.7</v>
      </c>
      <c r="G1181" s="2">
        <v>90.3</v>
      </c>
    </row>
    <row r="1182" spans="1:7" x14ac:dyDescent="0.25">
      <c r="A1182" s="9">
        <v>1951</v>
      </c>
      <c r="B1182" s="2">
        <v>4</v>
      </c>
      <c r="C1182" s="20">
        <v>10.199999999999999</v>
      </c>
      <c r="D1182" s="20">
        <v>3.4</v>
      </c>
      <c r="E1182" s="2">
        <v>1</v>
      </c>
      <c r="F1182" s="2">
        <v>43.8</v>
      </c>
      <c r="G1182" s="2">
        <v>161.80000000000001</v>
      </c>
    </row>
    <row r="1183" spans="1:7" x14ac:dyDescent="0.25">
      <c r="A1183" s="9">
        <v>1951</v>
      </c>
      <c r="B1183" s="2">
        <v>5</v>
      </c>
      <c r="C1183" s="20">
        <v>13.8</v>
      </c>
      <c r="D1183" s="20">
        <v>4.9000000000000004</v>
      </c>
      <c r="E1183" s="2">
        <v>0</v>
      </c>
      <c r="F1183" s="2">
        <v>38.1</v>
      </c>
      <c r="G1183" s="2">
        <v>196.7</v>
      </c>
    </row>
    <row r="1184" spans="1:7" x14ac:dyDescent="0.25">
      <c r="A1184" s="9">
        <v>1951</v>
      </c>
      <c r="B1184" s="2">
        <v>6</v>
      </c>
      <c r="C1184" s="20">
        <v>18.100000000000001</v>
      </c>
      <c r="D1184" s="20">
        <v>8.4</v>
      </c>
      <c r="E1184" s="2">
        <v>0</v>
      </c>
      <c r="F1184" s="2">
        <v>53.6</v>
      </c>
      <c r="G1184" s="2">
        <v>207.3</v>
      </c>
    </row>
    <row r="1185" spans="1:7" x14ac:dyDescent="0.25">
      <c r="A1185" s="9">
        <v>1951</v>
      </c>
      <c r="B1185" s="2">
        <v>7</v>
      </c>
      <c r="C1185" s="20">
        <v>18.8</v>
      </c>
      <c r="D1185" s="20">
        <v>11.6</v>
      </c>
      <c r="E1185" s="2">
        <v>0</v>
      </c>
      <c r="F1185" s="2">
        <v>85.1</v>
      </c>
      <c r="G1185" s="2">
        <v>112</v>
      </c>
    </row>
    <row r="1186" spans="1:7" x14ac:dyDescent="0.25">
      <c r="A1186" s="9">
        <v>1951</v>
      </c>
      <c r="B1186" s="2">
        <v>8</v>
      </c>
      <c r="C1186" s="20">
        <v>17.7</v>
      </c>
      <c r="D1186" s="20">
        <v>10.6</v>
      </c>
      <c r="E1186" s="2">
        <v>0</v>
      </c>
      <c r="F1186" s="2">
        <v>111.4</v>
      </c>
      <c r="G1186" s="2">
        <v>132.80000000000001</v>
      </c>
    </row>
    <row r="1187" spans="1:7" x14ac:dyDescent="0.25">
      <c r="A1187" s="9">
        <v>1951</v>
      </c>
      <c r="B1187" s="2">
        <v>9</v>
      </c>
      <c r="C1187" s="20">
        <v>16.7</v>
      </c>
      <c r="D1187" s="20">
        <v>10</v>
      </c>
      <c r="E1187" s="2">
        <v>0</v>
      </c>
      <c r="F1187" s="2">
        <v>50.8</v>
      </c>
      <c r="G1187" s="2">
        <v>93.7</v>
      </c>
    </row>
    <row r="1188" spans="1:7" x14ac:dyDescent="0.25">
      <c r="A1188" s="9">
        <v>1951</v>
      </c>
      <c r="B1188" s="2">
        <v>10</v>
      </c>
      <c r="C1188" s="20">
        <v>13.8</v>
      </c>
      <c r="D1188" s="20">
        <v>7.1</v>
      </c>
      <c r="E1188" s="2">
        <v>0</v>
      </c>
      <c r="F1188" s="2">
        <v>21.2</v>
      </c>
      <c r="G1188" s="2">
        <v>92</v>
      </c>
    </row>
    <row r="1189" spans="1:7" x14ac:dyDescent="0.25">
      <c r="A1189" s="9">
        <v>1951</v>
      </c>
      <c r="B1189" s="2">
        <v>11</v>
      </c>
      <c r="C1189" s="20">
        <v>10.4</v>
      </c>
      <c r="D1189" s="20">
        <v>4.7</v>
      </c>
      <c r="E1189" s="2">
        <v>2</v>
      </c>
      <c r="F1189" s="2">
        <v>139.19999999999999</v>
      </c>
      <c r="G1189" s="2">
        <v>45.4</v>
      </c>
    </row>
    <row r="1190" spans="1:7" x14ac:dyDescent="0.25">
      <c r="A1190" s="9">
        <v>1951</v>
      </c>
      <c r="B1190" s="2">
        <v>12</v>
      </c>
      <c r="C1190" s="20">
        <v>8.4</v>
      </c>
      <c r="D1190" s="20">
        <v>2.5</v>
      </c>
      <c r="E1190" s="2">
        <v>7</v>
      </c>
      <c r="F1190" s="2">
        <v>105.6</v>
      </c>
      <c r="G1190" s="2">
        <v>35.299999999999997</v>
      </c>
    </row>
    <row r="1191" spans="1:7" x14ac:dyDescent="0.25">
      <c r="A1191" s="9">
        <v>1952</v>
      </c>
      <c r="B1191" s="2">
        <v>1</v>
      </c>
      <c r="C1191" s="20">
        <v>5.5</v>
      </c>
      <c r="D1191" s="20">
        <v>-0.6</v>
      </c>
      <c r="E1191" s="2">
        <v>18</v>
      </c>
      <c r="F1191" s="2">
        <v>116.5</v>
      </c>
      <c r="G1191" s="2">
        <v>50.8</v>
      </c>
    </row>
    <row r="1192" spans="1:7" x14ac:dyDescent="0.25">
      <c r="A1192" s="9">
        <v>1952</v>
      </c>
      <c r="B1192" s="2">
        <v>2</v>
      </c>
      <c r="C1192" s="20">
        <v>7.5</v>
      </c>
      <c r="D1192" s="20">
        <v>1</v>
      </c>
      <c r="E1192" s="2">
        <v>15</v>
      </c>
      <c r="F1192" s="2">
        <v>25.6</v>
      </c>
      <c r="G1192" s="2">
        <v>57.3</v>
      </c>
    </row>
    <row r="1193" spans="1:7" x14ac:dyDescent="0.25">
      <c r="A1193" s="9">
        <v>1952</v>
      </c>
      <c r="B1193" s="2">
        <v>3</v>
      </c>
      <c r="C1193" s="20">
        <v>10.199999999999999</v>
      </c>
      <c r="D1193" s="20">
        <v>3.6</v>
      </c>
      <c r="E1193" s="2">
        <v>5</v>
      </c>
      <c r="F1193" s="2">
        <v>33.9</v>
      </c>
      <c r="G1193" s="2">
        <v>113.5</v>
      </c>
    </row>
    <row r="1194" spans="1:7" x14ac:dyDescent="0.25">
      <c r="A1194" s="9">
        <v>1952</v>
      </c>
      <c r="B1194" s="2">
        <v>4</v>
      </c>
      <c r="C1194" s="20">
        <v>13.5</v>
      </c>
      <c r="D1194" s="20">
        <v>5.0999999999999996</v>
      </c>
      <c r="E1194" s="2">
        <v>1</v>
      </c>
      <c r="F1194" s="2">
        <v>38.700000000000003</v>
      </c>
      <c r="G1194" s="2">
        <v>145.30000000000001</v>
      </c>
    </row>
    <row r="1195" spans="1:7" x14ac:dyDescent="0.25">
      <c r="A1195" s="9">
        <v>1952</v>
      </c>
      <c r="B1195" s="2">
        <v>5</v>
      </c>
      <c r="C1195" s="20">
        <v>16.7</v>
      </c>
      <c r="D1195" s="20">
        <v>7.6</v>
      </c>
      <c r="E1195" s="2">
        <v>0</v>
      </c>
      <c r="F1195" s="2">
        <v>25.7</v>
      </c>
      <c r="G1195" s="2">
        <v>171.5</v>
      </c>
    </row>
    <row r="1196" spans="1:7" x14ac:dyDescent="0.25">
      <c r="A1196" s="9">
        <v>1952</v>
      </c>
      <c r="B1196" s="2">
        <v>6</v>
      </c>
      <c r="C1196" s="20">
        <v>17.2</v>
      </c>
      <c r="D1196" s="20">
        <v>9</v>
      </c>
      <c r="E1196" s="2">
        <v>0</v>
      </c>
      <c r="F1196" s="2">
        <v>56.4</v>
      </c>
      <c r="G1196" s="2">
        <v>145.1</v>
      </c>
    </row>
    <row r="1197" spans="1:7" x14ac:dyDescent="0.25">
      <c r="A1197" s="9">
        <v>1952</v>
      </c>
      <c r="B1197" s="2">
        <v>7</v>
      </c>
      <c r="C1197" s="20">
        <v>19.7</v>
      </c>
      <c r="D1197" s="20">
        <v>11.7</v>
      </c>
      <c r="E1197" s="2">
        <v>0</v>
      </c>
      <c r="F1197" s="2">
        <v>40.700000000000003</v>
      </c>
      <c r="G1197" s="2">
        <v>105.8</v>
      </c>
    </row>
    <row r="1198" spans="1:7" x14ac:dyDescent="0.25">
      <c r="A1198" s="9">
        <v>1952</v>
      </c>
      <c r="B1198" s="2">
        <v>8</v>
      </c>
      <c r="C1198" s="20">
        <v>18.600000000000001</v>
      </c>
      <c r="D1198" s="20">
        <v>10.7</v>
      </c>
      <c r="E1198" s="2">
        <v>0</v>
      </c>
      <c r="F1198" s="2">
        <v>42.1</v>
      </c>
      <c r="G1198" s="2">
        <v>108.4</v>
      </c>
    </row>
    <row r="1199" spans="1:7" x14ac:dyDescent="0.25">
      <c r="A1199" s="9">
        <v>1952</v>
      </c>
      <c r="B1199" s="2">
        <v>9</v>
      </c>
      <c r="C1199" s="20">
        <v>14.4</v>
      </c>
      <c r="D1199" s="20">
        <v>6.1</v>
      </c>
      <c r="E1199" s="2">
        <v>0</v>
      </c>
      <c r="F1199" s="2">
        <v>27</v>
      </c>
      <c r="G1199" s="2">
        <v>105.6</v>
      </c>
    </row>
    <row r="1200" spans="1:7" x14ac:dyDescent="0.25">
      <c r="A1200" s="9">
        <v>1952</v>
      </c>
      <c r="B1200" s="2">
        <v>10</v>
      </c>
      <c r="C1200" s="20">
        <v>12.6</v>
      </c>
      <c r="D1200" s="20">
        <v>5.5</v>
      </c>
      <c r="E1200" s="2">
        <v>2</v>
      </c>
      <c r="F1200" s="2">
        <v>44.4</v>
      </c>
      <c r="G1200" s="2">
        <v>121.3</v>
      </c>
    </row>
    <row r="1201" spans="1:8" x14ac:dyDescent="0.25">
      <c r="A1201" s="9">
        <v>1952</v>
      </c>
      <c r="B1201" s="2">
        <v>11</v>
      </c>
      <c r="C1201" s="20">
        <v>7.7</v>
      </c>
      <c r="D1201" s="20">
        <v>1.5</v>
      </c>
      <c r="E1201" s="2">
        <v>10</v>
      </c>
      <c r="F1201" s="2">
        <v>46.1</v>
      </c>
      <c r="G1201" s="2">
        <v>52.7</v>
      </c>
    </row>
    <row r="1202" spans="1:8" x14ac:dyDescent="0.25">
      <c r="A1202" s="9">
        <v>1952</v>
      </c>
      <c r="B1202" s="2">
        <v>12</v>
      </c>
      <c r="C1202" s="20">
        <v>6.4</v>
      </c>
      <c r="D1202" s="20">
        <v>0.8</v>
      </c>
      <c r="E1202" s="2">
        <v>12</v>
      </c>
      <c r="F1202" s="2">
        <v>85.4</v>
      </c>
      <c r="G1202" s="2">
        <v>0</v>
      </c>
    </row>
    <row r="1203" spans="1:8" x14ac:dyDescent="0.25">
      <c r="A1203" s="9">
        <v>1953</v>
      </c>
      <c r="B1203" s="14">
        <v>1</v>
      </c>
      <c r="C1203" s="24">
        <v>7.5</v>
      </c>
      <c r="D1203" s="24">
        <v>2.2000000000000002</v>
      </c>
      <c r="E1203" s="14">
        <v>8</v>
      </c>
      <c r="F1203" s="14">
        <v>19.7</v>
      </c>
      <c r="G1203" s="14">
        <v>41.8</v>
      </c>
      <c r="H1203" t="s">
        <v>17</v>
      </c>
    </row>
    <row r="1204" spans="1:8" x14ac:dyDescent="0.25">
      <c r="A1204" s="9">
        <v>1953</v>
      </c>
      <c r="B1204" s="14">
        <v>2</v>
      </c>
      <c r="C1204" s="24">
        <v>8.9</v>
      </c>
      <c r="D1204" s="24">
        <v>2.8</v>
      </c>
      <c r="E1204" s="14">
        <v>8</v>
      </c>
      <c r="F1204" s="14">
        <v>34.200000000000003</v>
      </c>
      <c r="G1204" s="14">
        <v>51.1</v>
      </c>
    </row>
    <row r="1205" spans="1:8" x14ac:dyDescent="0.25">
      <c r="A1205" s="9">
        <v>1953</v>
      </c>
      <c r="B1205" s="14">
        <v>3</v>
      </c>
      <c r="C1205" s="24">
        <v>10.6</v>
      </c>
      <c r="D1205" s="24">
        <v>0.9</v>
      </c>
      <c r="E1205" s="14">
        <v>12</v>
      </c>
      <c r="F1205" s="14">
        <v>7</v>
      </c>
      <c r="G1205" s="14">
        <v>111.5</v>
      </c>
    </row>
    <row r="1206" spans="1:8" x14ac:dyDescent="0.25">
      <c r="A1206" s="9">
        <v>1953</v>
      </c>
      <c r="B1206" s="14">
        <v>4</v>
      </c>
      <c r="C1206" s="24">
        <v>11.4</v>
      </c>
      <c r="D1206" s="24">
        <v>1.9</v>
      </c>
      <c r="E1206" s="14">
        <v>3</v>
      </c>
      <c r="F1206" s="14">
        <v>30.4</v>
      </c>
      <c r="G1206" s="14">
        <v>154.69999999999999</v>
      </c>
    </row>
    <row r="1207" spans="1:8" x14ac:dyDescent="0.25">
      <c r="A1207" s="9">
        <v>1953</v>
      </c>
      <c r="B1207" s="14">
        <v>5</v>
      </c>
      <c r="C1207" s="24">
        <v>17.3</v>
      </c>
      <c r="D1207" s="24">
        <v>8.1</v>
      </c>
      <c r="E1207" s="14">
        <v>0</v>
      </c>
      <c r="F1207" s="14">
        <v>32.6</v>
      </c>
      <c r="G1207" s="14">
        <v>204.9</v>
      </c>
    </row>
    <row r="1208" spans="1:8" x14ac:dyDescent="0.25">
      <c r="A1208" s="9">
        <v>1953</v>
      </c>
      <c r="B1208" s="14">
        <v>6</v>
      </c>
      <c r="C1208" s="24">
        <v>18.100000000000001</v>
      </c>
      <c r="D1208" s="24">
        <v>9.1999999999999993</v>
      </c>
      <c r="E1208" s="14">
        <v>0</v>
      </c>
      <c r="F1208" s="14">
        <v>34.299999999999997</v>
      </c>
      <c r="G1208" s="14">
        <v>158.5</v>
      </c>
    </row>
    <row r="1209" spans="1:8" x14ac:dyDescent="0.25">
      <c r="A1209" s="9">
        <v>1953</v>
      </c>
      <c r="B1209" s="14">
        <v>7</v>
      </c>
      <c r="C1209" s="24">
        <v>18.5</v>
      </c>
      <c r="D1209" s="24">
        <v>10.7</v>
      </c>
      <c r="E1209" s="14">
        <v>0</v>
      </c>
      <c r="F1209" s="14">
        <v>60</v>
      </c>
      <c r="G1209" s="14">
        <v>134.9</v>
      </c>
    </row>
    <row r="1210" spans="1:8" x14ac:dyDescent="0.25">
      <c r="A1210" s="9">
        <v>1953</v>
      </c>
      <c r="B1210" s="14">
        <v>8</v>
      </c>
      <c r="C1210" s="24">
        <v>18.899999999999999</v>
      </c>
      <c r="D1210" s="24">
        <v>10.8</v>
      </c>
      <c r="E1210" s="14">
        <v>0</v>
      </c>
      <c r="F1210" s="14">
        <v>33.799999999999997</v>
      </c>
      <c r="G1210" s="14">
        <v>130.1</v>
      </c>
    </row>
    <row r="1211" spans="1:8" x14ac:dyDescent="0.25">
      <c r="A1211" s="9">
        <v>1953</v>
      </c>
      <c r="B1211" s="14">
        <v>9</v>
      </c>
      <c r="C1211" s="24">
        <v>17.399999999999999</v>
      </c>
      <c r="D1211" s="24">
        <v>10.5</v>
      </c>
      <c r="E1211" s="14">
        <v>0</v>
      </c>
      <c r="F1211" s="14">
        <v>36.200000000000003</v>
      </c>
      <c r="G1211" s="14">
        <v>92.3</v>
      </c>
    </row>
    <row r="1212" spans="1:8" x14ac:dyDescent="0.25">
      <c r="A1212" s="9">
        <v>1953</v>
      </c>
      <c r="B1212" s="14">
        <v>10</v>
      </c>
      <c r="C1212" s="24">
        <v>13.5</v>
      </c>
      <c r="D1212" s="24">
        <v>6.7</v>
      </c>
      <c r="E1212" s="14">
        <v>0</v>
      </c>
      <c r="F1212" s="14">
        <v>33.4</v>
      </c>
      <c r="G1212" s="14">
        <v>83.7</v>
      </c>
    </row>
    <row r="1213" spans="1:8" x14ac:dyDescent="0.25">
      <c r="A1213" s="9">
        <v>1953</v>
      </c>
      <c r="B1213" s="14">
        <v>11</v>
      </c>
      <c r="C1213" s="24">
        <v>10.7</v>
      </c>
      <c r="D1213" s="24">
        <v>5.3</v>
      </c>
      <c r="E1213" s="14">
        <v>0</v>
      </c>
      <c r="F1213" s="14">
        <v>38.700000000000003</v>
      </c>
      <c r="G1213" s="14">
        <v>53.1</v>
      </c>
    </row>
    <row r="1214" spans="1:8" x14ac:dyDescent="0.25">
      <c r="A1214" s="9">
        <v>1953</v>
      </c>
      <c r="B1214" s="14">
        <v>12</v>
      </c>
      <c r="C1214" s="24">
        <v>9.6999999999999993</v>
      </c>
      <c r="D1214" s="24">
        <v>4.5</v>
      </c>
      <c r="E1214" s="14">
        <v>3</v>
      </c>
      <c r="F1214" s="14">
        <v>50.9</v>
      </c>
      <c r="G1214" s="14">
        <v>31.8</v>
      </c>
    </row>
    <row r="1215" spans="1:8" x14ac:dyDescent="0.25">
      <c r="A1215" s="9">
        <v>1954</v>
      </c>
      <c r="B1215" s="2">
        <v>1</v>
      </c>
      <c r="C1215" s="20">
        <v>7.1</v>
      </c>
      <c r="D1215" s="20">
        <v>1.9</v>
      </c>
      <c r="E1215" s="2">
        <v>10</v>
      </c>
      <c r="F1215" s="2">
        <v>46.4</v>
      </c>
      <c r="G1215" s="2">
        <v>39.1</v>
      </c>
    </row>
    <row r="1216" spans="1:8" x14ac:dyDescent="0.25">
      <c r="A1216" s="9">
        <v>1954</v>
      </c>
      <c r="B1216" s="2">
        <v>2</v>
      </c>
      <c r="C1216" s="20">
        <v>6.9</v>
      </c>
      <c r="D1216" s="20">
        <v>1.5</v>
      </c>
      <c r="E1216" s="2">
        <v>6</v>
      </c>
      <c r="F1216" s="2">
        <v>54.2</v>
      </c>
      <c r="G1216" s="2">
        <v>41.4</v>
      </c>
    </row>
    <row r="1217" spans="1:7" x14ac:dyDescent="0.25">
      <c r="A1217" s="9">
        <v>1954</v>
      </c>
      <c r="B1217" s="2">
        <v>3</v>
      </c>
      <c r="C1217" s="20">
        <v>9.4</v>
      </c>
      <c r="D1217" s="20">
        <v>3</v>
      </c>
      <c r="E1217" s="2">
        <v>6</v>
      </c>
      <c r="F1217" s="2">
        <v>33.1</v>
      </c>
      <c r="G1217" s="2">
        <v>100.6</v>
      </c>
    </row>
    <row r="1218" spans="1:7" x14ac:dyDescent="0.25">
      <c r="A1218" s="9">
        <v>1954</v>
      </c>
      <c r="B1218" s="2">
        <v>4</v>
      </c>
      <c r="C1218" s="20">
        <v>12.8</v>
      </c>
      <c r="D1218" s="20">
        <v>3</v>
      </c>
      <c r="E1218" s="2">
        <v>3</v>
      </c>
      <c r="F1218" s="2">
        <v>14</v>
      </c>
      <c r="G1218" s="2">
        <v>170.7</v>
      </c>
    </row>
    <row r="1219" spans="1:7" x14ac:dyDescent="0.25">
      <c r="A1219" s="9">
        <v>1954</v>
      </c>
      <c r="B1219" s="2">
        <v>5</v>
      </c>
      <c r="C1219" s="20">
        <v>15.1</v>
      </c>
      <c r="D1219" s="20">
        <v>6.4</v>
      </c>
      <c r="E1219" s="2">
        <v>1</v>
      </c>
      <c r="F1219" s="2">
        <v>50.9</v>
      </c>
      <c r="G1219" s="2">
        <v>161.69999999999999</v>
      </c>
    </row>
    <row r="1220" spans="1:7" x14ac:dyDescent="0.25">
      <c r="A1220" s="9">
        <v>1954</v>
      </c>
      <c r="B1220" s="2">
        <v>6</v>
      </c>
      <c r="C1220" s="20">
        <v>16.5</v>
      </c>
      <c r="D1220" s="20">
        <v>8.8000000000000007</v>
      </c>
      <c r="E1220" s="2">
        <v>0</v>
      </c>
      <c r="F1220" s="2">
        <v>32.4</v>
      </c>
      <c r="G1220" s="2">
        <v>114.2</v>
      </c>
    </row>
    <row r="1221" spans="1:7" x14ac:dyDescent="0.25">
      <c r="A1221" s="9">
        <v>1954</v>
      </c>
      <c r="B1221" s="2">
        <v>7</v>
      </c>
      <c r="C1221" s="20">
        <v>17</v>
      </c>
      <c r="D1221" s="20">
        <v>10</v>
      </c>
      <c r="E1221" s="2">
        <v>0</v>
      </c>
      <c r="F1221" s="2">
        <v>49.3</v>
      </c>
      <c r="G1221" s="2">
        <v>85.6</v>
      </c>
    </row>
    <row r="1222" spans="1:7" x14ac:dyDescent="0.25">
      <c r="A1222" s="9">
        <v>1954</v>
      </c>
      <c r="B1222" s="2">
        <v>8</v>
      </c>
      <c r="C1222" s="20">
        <v>17.5</v>
      </c>
      <c r="D1222" s="20">
        <v>9.6999999999999993</v>
      </c>
      <c r="E1222" s="2">
        <v>0</v>
      </c>
      <c r="F1222" s="2">
        <v>37.9</v>
      </c>
      <c r="G1222" s="2">
        <v>116.5</v>
      </c>
    </row>
    <row r="1223" spans="1:7" x14ac:dyDescent="0.25">
      <c r="A1223" s="9">
        <v>1954</v>
      </c>
      <c r="B1223" s="2">
        <v>9</v>
      </c>
      <c r="C1223" s="20">
        <v>15.3</v>
      </c>
      <c r="D1223" s="20">
        <v>7.8</v>
      </c>
      <c r="E1223" s="2">
        <v>0</v>
      </c>
      <c r="F1223" s="2">
        <v>65.400000000000006</v>
      </c>
      <c r="G1223" s="2">
        <v>135.19999999999999</v>
      </c>
    </row>
    <row r="1224" spans="1:7" x14ac:dyDescent="0.25">
      <c r="A1224" s="9">
        <v>1954</v>
      </c>
      <c r="B1224" s="2">
        <v>10</v>
      </c>
      <c r="C1224" s="20">
        <v>14.2</v>
      </c>
      <c r="D1224" s="20">
        <v>7.5</v>
      </c>
      <c r="E1224" s="2">
        <v>1</v>
      </c>
      <c r="F1224" s="2">
        <v>60.2</v>
      </c>
      <c r="G1224" s="2">
        <v>60.5</v>
      </c>
    </row>
    <row r="1225" spans="1:7" x14ac:dyDescent="0.25">
      <c r="A1225" s="9">
        <v>1954</v>
      </c>
      <c r="B1225" s="2">
        <v>11</v>
      </c>
      <c r="C1225" s="20">
        <v>9.5</v>
      </c>
      <c r="D1225" s="20">
        <v>3</v>
      </c>
      <c r="E1225" s="2">
        <v>3</v>
      </c>
      <c r="F1225" s="2">
        <v>46.8</v>
      </c>
      <c r="G1225" s="2">
        <v>51.9</v>
      </c>
    </row>
    <row r="1226" spans="1:7" x14ac:dyDescent="0.25">
      <c r="A1226" s="9">
        <v>1954</v>
      </c>
      <c r="B1226" s="2">
        <v>12</v>
      </c>
      <c r="C1226" s="20">
        <v>9.1999999999999993</v>
      </c>
      <c r="D1226" s="20">
        <v>4.5</v>
      </c>
      <c r="E1226" s="2">
        <v>1</v>
      </c>
      <c r="F1226" s="2">
        <v>48.8</v>
      </c>
      <c r="G1226" s="2">
        <v>23.9</v>
      </c>
    </row>
    <row r="1227" spans="1:7" x14ac:dyDescent="0.25">
      <c r="A1227" s="9">
        <v>1955</v>
      </c>
      <c r="B1227" s="2">
        <v>1</v>
      </c>
      <c r="C1227" s="20">
        <v>5.7</v>
      </c>
      <c r="D1227" s="20">
        <v>0.4</v>
      </c>
      <c r="E1227" s="2">
        <v>12</v>
      </c>
      <c r="F1227" s="2">
        <v>55.6</v>
      </c>
      <c r="G1227" s="2">
        <v>53.3</v>
      </c>
    </row>
    <row r="1228" spans="1:7" x14ac:dyDescent="0.25">
      <c r="A1228" s="9">
        <v>1955</v>
      </c>
      <c r="B1228" s="2">
        <v>2</v>
      </c>
      <c r="C1228" s="20">
        <v>5.0999999999999996</v>
      </c>
      <c r="D1228" s="20">
        <v>-1.5</v>
      </c>
      <c r="E1228" s="2">
        <v>16</v>
      </c>
      <c r="F1228" s="2">
        <v>27.7</v>
      </c>
      <c r="G1228" s="2">
        <v>70.599999999999994</v>
      </c>
    </row>
    <row r="1229" spans="1:7" x14ac:dyDescent="0.25">
      <c r="A1229" s="9">
        <v>1955</v>
      </c>
      <c r="B1229" s="2">
        <v>3</v>
      </c>
      <c r="C1229" s="20">
        <v>8.8000000000000007</v>
      </c>
      <c r="D1229" s="20">
        <v>-0.3</v>
      </c>
      <c r="E1229" s="2">
        <v>18</v>
      </c>
      <c r="F1229" s="2">
        <v>18.3</v>
      </c>
      <c r="G1229" s="2">
        <v>140.4</v>
      </c>
    </row>
    <row r="1230" spans="1:7" x14ac:dyDescent="0.25">
      <c r="A1230" s="9">
        <v>1955</v>
      </c>
      <c r="B1230" s="2">
        <v>4</v>
      </c>
      <c r="C1230" s="20">
        <v>14.6</v>
      </c>
      <c r="D1230" s="20">
        <v>4.7</v>
      </c>
      <c r="E1230" s="2">
        <v>1</v>
      </c>
      <c r="F1230" s="2">
        <v>70.3</v>
      </c>
      <c r="G1230" s="2">
        <v>173.8</v>
      </c>
    </row>
    <row r="1231" spans="1:7" x14ac:dyDescent="0.25">
      <c r="A1231" s="9">
        <v>1955</v>
      </c>
      <c r="B1231" s="2">
        <v>5</v>
      </c>
      <c r="C1231" s="20">
        <v>13.8</v>
      </c>
      <c r="D1231" s="20">
        <v>5.5</v>
      </c>
      <c r="E1231" s="2">
        <v>0</v>
      </c>
      <c r="F1231" s="2">
        <v>73.5</v>
      </c>
      <c r="G1231" s="2">
        <v>203.7</v>
      </c>
    </row>
    <row r="1232" spans="1:7" x14ac:dyDescent="0.25">
      <c r="A1232" s="9">
        <v>1955</v>
      </c>
      <c r="B1232" s="2">
        <v>6</v>
      </c>
      <c r="C1232" s="20">
        <v>16.399999999999999</v>
      </c>
      <c r="D1232" s="20">
        <v>9.1</v>
      </c>
      <c r="E1232" s="2">
        <v>0</v>
      </c>
      <c r="F1232" s="2">
        <v>107.5</v>
      </c>
      <c r="G1232" s="2">
        <v>103.3</v>
      </c>
    </row>
    <row r="1233" spans="1:7" x14ac:dyDescent="0.25">
      <c r="A1233" s="9">
        <v>1955</v>
      </c>
      <c r="B1233" s="2">
        <v>7</v>
      </c>
      <c r="C1233" s="20">
        <v>22.2</v>
      </c>
      <c r="D1233" s="20">
        <v>11</v>
      </c>
      <c r="E1233" s="2">
        <v>0</v>
      </c>
      <c r="F1233" s="2">
        <v>50.3</v>
      </c>
      <c r="G1233" s="2">
        <v>217.8</v>
      </c>
    </row>
    <row r="1234" spans="1:7" x14ac:dyDescent="0.25">
      <c r="A1234" s="9">
        <v>1955</v>
      </c>
      <c r="B1234" s="2">
        <v>8</v>
      </c>
      <c r="C1234" s="20">
        <v>21.7</v>
      </c>
      <c r="D1234" s="20">
        <v>12.5</v>
      </c>
      <c r="E1234" s="2">
        <v>0</v>
      </c>
      <c r="F1234" s="2">
        <v>27.4</v>
      </c>
      <c r="G1234" s="2">
        <v>132.9</v>
      </c>
    </row>
    <row r="1235" spans="1:7" x14ac:dyDescent="0.25">
      <c r="A1235" s="9">
        <v>1955</v>
      </c>
      <c r="B1235" s="2">
        <v>9</v>
      </c>
      <c r="C1235" s="20">
        <v>18</v>
      </c>
      <c r="D1235" s="20">
        <v>9.9</v>
      </c>
      <c r="E1235" s="2">
        <v>0</v>
      </c>
      <c r="F1235" s="2">
        <v>83.5</v>
      </c>
      <c r="G1235" s="2">
        <v>144.6</v>
      </c>
    </row>
    <row r="1236" spans="1:7" x14ac:dyDescent="0.25">
      <c r="A1236" s="9">
        <v>1955</v>
      </c>
      <c r="B1236" s="2">
        <v>10</v>
      </c>
      <c r="C1236" s="20">
        <v>13</v>
      </c>
      <c r="D1236" s="20">
        <v>5.0999999999999996</v>
      </c>
      <c r="E1236" s="2">
        <v>2</v>
      </c>
      <c r="F1236" s="2">
        <v>37.700000000000003</v>
      </c>
      <c r="G1236" s="2">
        <v>101.7</v>
      </c>
    </row>
    <row r="1237" spans="1:7" x14ac:dyDescent="0.25">
      <c r="A1237" s="9">
        <v>1955</v>
      </c>
      <c r="B1237" s="2">
        <v>11</v>
      </c>
      <c r="C1237" s="20">
        <v>10.3</v>
      </c>
      <c r="D1237" s="20">
        <v>5.4</v>
      </c>
      <c r="E1237" s="2">
        <v>2</v>
      </c>
      <c r="F1237" s="2">
        <v>51.4</v>
      </c>
      <c r="G1237" s="2">
        <v>40.4</v>
      </c>
    </row>
    <row r="1238" spans="1:7" x14ac:dyDescent="0.25">
      <c r="A1238" s="9">
        <v>1955</v>
      </c>
      <c r="B1238" s="2">
        <v>12</v>
      </c>
      <c r="C1238" s="20">
        <v>8.8000000000000007</v>
      </c>
      <c r="D1238" s="20">
        <v>3</v>
      </c>
      <c r="E1238" s="2">
        <v>4</v>
      </c>
      <c r="F1238" s="2">
        <v>102.9</v>
      </c>
      <c r="G1238" s="2">
        <v>30.1</v>
      </c>
    </row>
    <row r="1239" spans="1:7" x14ac:dyDescent="0.25">
      <c r="A1239" s="9">
        <v>1956</v>
      </c>
      <c r="B1239" s="2">
        <v>1</v>
      </c>
      <c r="C1239" s="20">
        <v>6.6</v>
      </c>
      <c r="D1239" s="20">
        <v>0.9</v>
      </c>
      <c r="E1239" s="2">
        <v>13</v>
      </c>
      <c r="F1239" s="2">
        <v>50.1</v>
      </c>
      <c r="G1239" s="2">
        <v>46.2</v>
      </c>
    </row>
    <row r="1240" spans="1:7" x14ac:dyDescent="0.25">
      <c r="A1240" s="9">
        <v>1956</v>
      </c>
      <c r="B1240" s="2">
        <v>2</v>
      </c>
      <c r="C1240" s="20">
        <v>5.7</v>
      </c>
      <c r="D1240" s="20">
        <v>-0.9</v>
      </c>
      <c r="E1240" s="2">
        <v>19</v>
      </c>
      <c r="F1240" s="2">
        <v>26.7</v>
      </c>
      <c r="G1240" s="2">
        <v>73.099999999999994</v>
      </c>
    </row>
    <row r="1241" spans="1:7" x14ac:dyDescent="0.25">
      <c r="A1241" s="9">
        <v>1956</v>
      </c>
      <c r="B1241" s="2">
        <v>3</v>
      </c>
      <c r="C1241" s="20">
        <v>10.4</v>
      </c>
      <c r="D1241" s="20">
        <v>3.8</v>
      </c>
      <c r="E1241" s="2">
        <v>2</v>
      </c>
      <c r="F1241" s="2">
        <v>67.099999999999994</v>
      </c>
      <c r="G1241" s="2">
        <v>114.6</v>
      </c>
    </row>
    <row r="1242" spans="1:7" x14ac:dyDescent="0.25">
      <c r="A1242" s="9">
        <v>1956</v>
      </c>
      <c r="B1242" s="2">
        <v>4</v>
      </c>
      <c r="C1242" s="20">
        <v>12.6</v>
      </c>
      <c r="D1242" s="20">
        <v>3</v>
      </c>
      <c r="E1242" s="2">
        <v>6</v>
      </c>
      <c r="F1242" s="2">
        <v>27.6</v>
      </c>
      <c r="G1242" s="2">
        <v>152.1</v>
      </c>
    </row>
    <row r="1243" spans="1:7" x14ac:dyDescent="0.25">
      <c r="A1243" s="9">
        <v>1956</v>
      </c>
      <c r="B1243" s="2">
        <v>5</v>
      </c>
      <c r="C1243" s="20">
        <v>16.100000000000001</v>
      </c>
      <c r="D1243" s="20">
        <v>7</v>
      </c>
      <c r="E1243" s="2">
        <v>1</v>
      </c>
      <c r="F1243" s="2">
        <v>33.1</v>
      </c>
      <c r="G1243" s="2">
        <v>170.1</v>
      </c>
    </row>
    <row r="1244" spans="1:7" x14ac:dyDescent="0.25">
      <c r="A1244" s="9">
        <v>1956</v>
      </c>
      <c r="B1244" s="2">
        <v>6</v>
      </c>
      <c r="C1244" s="20">
        <v>17.399999999999999</v>
      </c>
      <c r="D1244" s="20">
        <v>8.1999999999999993</v>
      </c>
      <c r="E1244" s="2">
        <v>0</v>
      </c>
      <c r="F1244" s="2">
        <v>62.7</v>
      </c>
      <c r="G1244" s="2">
        <v>179.7</v>
      </c>
    </row>
    <row r="1245" spans="1:7" x14ac:dyDescent="0.25">
      <c r="A1245" s="9">
        <v>1956</v>
      </c>
      <c r="B1245" s="2">
        <v>7</v>
      </c>
      <c r="C1245" s="20">
        <v>18.8</v>
      </c>
      <c r="D1245" s="20">
        <v>11.1</v>
      </c>
      <c r="E1245" s="2">
        <v>0</v>
      </c>
      <c r="F1245" s="2">
        <v>95.5</v>
      </c>
      <c r="G1245" s="2">
        <v>133.80000000000001</v>
      </c>
    </row>
    <row r="1246" spans="1:7" x14ac:dyDescent="0.25">
      <c r="A1246" s="9">
        <v>1956</v>
      </c>
      <c r="B1246" s="2">
        <v>8</v>
      </c>
      <c r="C1246" s="20">
        <v>16.899999999999999</v>
      </c>
      <c r="D1246" s="20">
        <v>9.1</v>
      </c>
      <c r="E1246" s="2">
        <v>0</v>
      </c>
      <c r="F1246" s="2">
        <v>150</v>
      </c>
      <c r="G1246" s="2">
        <v>129.30000000000001</v>
      </c>
    </row>
    <row r="1247" spans="1:7" x14ac:dyDescent="0.25">
      <c r="A1247" s="9">
        <v>1956</v>
      </c>
      <c r="B1247" s="2">
        <v>9</v>
      </c>
      <c r="C1247" s="20">
        <v>16.2</v>
      </c>
      <c r="D1247" s="20">
        <v>10</v>
      </c>
      <c r="E1247" s="2">
        <v>0</v>
      </c>
      <c r="F1247" s="2">
        <v>84.5</v>
      </c>
      <c r="G1247" s="2">
        <v>74.099999999999994</v>
      </c>
    </row>
    <row r="1248" spans="1:7" x14ac:dyDescent="0.25">
      <c r="A1248" s="9">
        <v>1956</v>
      </c>
      <c r="B1248" s="2">
        <v>10</v>
      </c>
      <c r="C1248" s="20">
        <v>13.1</v>
      </c>
      <c r="D1248" s="20">
        <v>6.2</v>
      </c>
      <c r="E1248" s="2">
        <v>1</v>
      </c>
      <c r="F1248" s="2">
        <v>49.4</v>
      </c>
      <c r="G1248" s="2">
        <v>96.6</v>
      </c>
    </row>
    <row r="1249" spans="1:7" x14ac:dyDescent="0.25">
      <c r="A1249" s="9">
        <v>1956</v>
      </c>
      <c r="B1249" s="2">
        <v>11</v>
      </c>
      <c r="C1249" s="20">
        <v>9.9</v>
      </c>
      <c r="D1249" s="20">
        <v>4.5999999999999996</v>
      </c>
      <c r="E1249" s="2">
        <v>1</v>
      </c>
      <c r="F1249" s="2">
        <v>58</v>
      </c>
      <c r="G1249" s="2">
        <v>40.6</v>
      </c>
    </row>
    <row r="1250" spans="1:7" x14ac:dyDescent="0.25">
      <c r="A1250" s="9">
        <v>1956</v>
      </c>
      <c r="B1250" s="2">
        <v>12</v>
      </c>
      <c r="C1250" s="20">
        <v>8.8000000000000007</v>
      </c>
      <c r="D1250" s="20">
        <v>4.2</v>
      </c>
      <c r="E1250" s="2">
        <v>3</v>
      </c>
      <c r="F1250" s="2">
        <v>138.1</v>
      </c>
      <c r="G1250" s="2">
        <v>23.7</v>
      </c>
    </row>
    <row r="1251" spans="1:7" x14ac:dyDescent="0.25">
      <c r="A1251" s="9">
        <v>1957</v>
      </c>
      <c r="B1251" s="2">
        <v>1</v>
      </c>
      <c r="C1251" s="20">
        <v>8.5</v>
      </c>
      <c r="D1251" s="20">
        <v>1.8</v>
      </c>
      <c r="E1251" s="2">
        <v>9</v>
      </c>
      <c r="F1251" s="2">
        <v>114.4</v>
      </c>
      <c r="G1251" s="2">
        <v>57.9</v>
      </c>
    </row>
    <row r="1252" spans="1:7" x14ac:dyDescent="0.25">
      <c r="A1252" s="9">
        <v>1957</v>
      </c>
      <c r="B1252" s="2">
        <v>2</v>
      </c>
      <c r="C1252" s="20">
        <v>8.6</v>
      </c>
      <c r="D1252" s="20">
        <v>1.8</v>
      </c>
      <c r="E1252" s="2">
        <v>7</v>
      </c>
      <c r="F1252" s="2">
        <v>51.4</v>
      </c>
      <c r="G1252" s="2">
        <v>85</v>
      </c>
    </row>
    <row r="1253" spans="1:7" x14ac:dyDescent="0.25">
      <c r="A1253" s="9">
        <v>1957</v>
      </c>
      <c r="B1253" s="2">
        <v>3</v>
      </c>
      <c r="C1253" s="20">
        <v>12.2</v>
      </c>
      <c r="D1253" s="20">
        <v>6.5</v>
      </c>
      <c r="E1253" s="2">
        <v>1</v>
      </c>
      <c r="F1253" s="2">
        <v>62.3</v>
      </c>
      <c r="G1253" s="2">
        <v>62.7</v>
      </c>
    </row>
    <row r="1254" spans="1:7" x14ac:dyDescent="0.25">
      <c r="A1254" s="9">
        <v>1957</v>
      </c>
      <c r="B1254" s="2">
        <v>4</v>
      </c>
      <c r="C1254" s="20">
        <v>13.2</v>
      </c>
      <c r="D1254" s="20">
        <v>4.2</v>
      </c>
      <c r="E1254" s="2">
        <v>0</v>
      </c>
      <c r="F1254" s="2">
        <v>29.8</v>
      </c>
      <c r="G1254" s="2">
        <v>173.5</v>
      </c>
    </row>
    <row r="1255" spans="1:7" x14ac:dyDescent="0.25">
      <c r="A1255" s="9">
        <v>1957</v>
      </c>
      <c r="B1255" s="2">
        <v>5</v>
      </c>
      <c r="C1255" s="20">
        <v>15.2</v>
      </c>
      <c r="D1255" s="20">
        <v>5.8</v>
      </c>
      <c r="E1255" s="2">
        <v>1</v>
      </c>
      <c r="F1255" s="2">
        <v>61.8</v>
      </c>
      <c r="G1255" s="2">
        <v>187.9</v>
      </c>
    </row>
    <row r="1256" spans="1:7" x14ac:dyDescent="0.25">
      <c r="A1256" s="9">
        <v>1957</v>
      </c>
      <c r="B1256" s="2">
        <v>6</v>
      </c>
      <c r="C1256" s="20">
        <v>19.899999999999999</v>
      </c>
      <c r="D1256" s="20">
        <v>8.3000000000000007</v>
      </c>
      <c r="E1256" s="2">
        <v>0</v>
      </c>
      <c r="F1256" s="2">
        <v>35.6</v>
      </c>
      <c r="G1256" s="2">
        <v>244.1</v>
      </c>
    </row>
    <row r="1257" spans="1:7" x14ac:dyDescent="0.25">
      <c r="A1257" s="9">
        <v>1957</v>
      </c>
      <c r="B1257" s="2">
        <v>7</v>
      </c>
      <c r="C1257" s="20">
        <v>18.3</v>
      </c>
      <c r="D1257" s="20">
        <v>11.6</v>
      </c>
      <c r="E1257" s="2">
        <v>0</v>
      </c>
      <c r="F1257" s="2">
        <v>93.8</v>
      </c>
      <c r="G1257" s="2">
        <v>65</v>
      </c>
    </row>
    <row r="1258" spans="1:7" x14ac:dyDescent="0.25">
      <c r="A1258" s="9">
        <v>1957</v>
      </c>
      <c r="B1258" s="2">
        <v>8</v>
      </c>
      <c r="C1258" s="20">
        <v>18.100000000000001</v>
      </c>
      <c r="D1258" s="20">
        <v>11</v>
      </c>
      <c r="E1258" s="2">
        <v>0</v>
      </c>
      <c r="F1258" s="2">
        <v>141.4</v>
      </c>
      <c r="G1258" s="2">
        <v>111.4</v>
      </c>
    </row>
    <row r="1259" spans="1:7" x14ac:dyDescent="0.25">
      <c r="A1259" s="9">
        <v>1957</v>
      </c>
      <c r="B1259" s="2">
        <v>9</v>
      </c>
      <c r="C1259" s="20">
        <v>15.2</v>
      </c>
      <c r="D1259" s="20">
        <v>8.3000000000000007</v>
      </c>
      <c r="E1259" s="2">
        <v>0</v>
      </c>
      <c r="F1259" s="2">
        <v>98.3</v>
      </c>
      <c r="G1259" s="2">
        <v>88.9</v>
      </c>
    </row>
    <row r="1260" spans="1:7" x14ac:dyDescent="0.25">
      <c r="A1260" s="9">
        <v>1957</v>
      </c>
      <c r="B1260" s="2">
        <v>10</v>
      </c>
      <c r="C1260" s="20">
        <v>13.2</v>
      </c>
      <c r="D1260" s="20">
        <v>6.9</v>
      </c>
      <c r="E1260" s="2">
        <v>0</v>
      </c>
      <c r="F1260" s="2">
        <v>88.6</v>
      </c>
      <c r="G1260" s="2">
        <v>62.8</v>
      </c>
    </row>
    <row r="1261" spans="1:7" x14ac:dyDescent="0.25">
      <c r="A1261" s="9">
        <v>1957</v>
      </c>
      <c r="B1261" s="2">
        <v>11</v>
      </c>
      <c r="C1261" s="20">
        <v>9.4</v>
      </c>
      <c r="D1261" s="20">
        <v>3.8</v>
      </c>
      <c r="E1261" s="2">
        <v>5</v>
      </c>
      <c r="F1261" s="2">
        <v>25.2</v>
      </c>
      <c r="G1261" s="2">
        <v>55.7</v>
      </c>
    </row>
    <row r="1262" spans="1:7" x14ac:dyDescent="0.25">
      <c r="A1262" s="9">
        <v>1957</v>
      </c>
      <c r="B1262" s="2">
        <v>12</v>
      </c>
      <c r="C1262" s="20">
        <v>8.1999999999999993</v>
      </c>
      <c r="D1262" s="20">
        <v>2.7</v>
      </c>
      <c r="E1262" s="2">
        <v>3</v>
      </c>
      <c r="F1262" s="2">
        <v>109.3</v>
      </c>
      <c r="G1262" s="2">
        <v>48.9</v>
      </c>
    </row>
    <row r="1263" spans="1:7" x14ac:dyDescent="0.25">
      <c r="A1263" s="9">
        <v>1958</v>
      </c>
      <c r="B1263" s="2">
        <v>1</v>
      </c>
      <c r="C1263" s="20">
        <v>7</v>
      </c>
      <c r="D1263" s="20">
        <v>1.5</v>
      </c>
      <c r="E1263" s="2">
        <v>9</v>
      </c>
      <c r="F1263" s="2">
        <v>86.4</v>
      </c>
      <c r="G1263" s="2">
        <v>57.2</v>
      </c>
    </row>
    <row r="1264" spans="1:7" x14ac:dyDescent="0.25">
      <c r="A1264" s="9">
        <v>1958</v>
      </c>
      <c r="B1264" s="2">
        <v>2</v>
      </c>
      <c r="C1264" s="20">
        <v>8.3000000000000007</v>
      </c>
      <c r="D1264" s="20">
        <v>2.1</v>
      </c>
      <c r="E1264" s="2">
        <v>8</v>
      </c>
      <c r="F1264" s="2">
        <v>99.3</v>
      </c>
      <c r="G1264" s="2">
        <v>59.8</v>
      </c>
    </row>
    <row r="1265" spans="1:7" x14ac:dyDescent="0.25">
      <c r="A1265" s="9">
        <v>1958</v>
      </c>
      <c r="B1265" s="2">
        <v>3</v>
      </c>
      <c r="C1265" s="20">
        <v>7.4</v>
      </c>
      <c r="D1265" s="20">
        <v>0.9</v>
      </c>
      <c r="E1265" s="2">
        <v>13</v>
      </c>
      <c r="F1265" s="2">
        <v>35.1</v>
      </c>
      <c r="G1265" s="2">
        <v>100.9</v>
      </c>
    </row>
    <row r="1266" spans="1:7" x14ac:dyDescent="0.25">
      <c r="A1266" s="9">
        <v>1958</v>
      </c>
      <c r="B1266" s="2">
        <v>4</v>
      </c>
      <c r="C1266" s="20">
        <v>11.9</v>
      </c>
      <c r="D1266" s="20">
        <v>3.9</v>
      </c>
      <c r="E1266" s="2">
        <v>4</v>
      </c>
      <c r="F1266" s="2">
        <v>30.6</v>
      </c>
      <c r="G1266" s="2">
        <v>133.30000000000001</v>
      </c>
    </row>
    <row r="1267" spans="1:7" x14ac:dyDescent="0.25">
      <c r="A1267" s="9">
        <v>1958</v>
      </c>
      <c r="B1267" s="2">
        <v>5</v>
      </c>
      <c r="C1267" s="20">
        <v>14.6</v>
      </c>
      <c r="D1267" s="20">
        <v>5.3</v>
      </c>
      <c r="E1267" s="2">
        <v>0</v>
      </c>
      <c r="F1267" s="2">
        <v>67.2</v>
      </c>
      <c r="G1267" s="2">
        <v>193.6</v>
      </c>
    </row>
    <row r="1268" spans="1:7" x14ac:dyDescent="0.25">
      <c r="A1268" s="9">
        <v>1958</v>
      </c>
      <c r="B1268" s="2">
        <v>6</v>
      </c>
      <c r="C1268" s="20">
        <v>17</v>
      </c>
      <c r="D1268" s="20">
        <v>9.3000000000000007</v>
      </c>
      <c r="E1268" s="2">
        <v>0</v>
      </c>
      <c r="F1268" s="2">
        <v>137.5</v>
      </c>
      <c r="G1268" s="2">
        <v>121.5</v>
      </c>
    </row>
    <row r="1269" spans="1:7" x14ac:dyDescent="0.25">
      <c r="A1269" s="9">
        <v>1958</v>
      </c>
      <c r="B1269" s="2">
        <v>7</v>
      </c>
      <c r="C1269" s="20">
        <v>19.2</v>
      </c>
      <c r="D1269" s="20">
        <v>11.3</v>
      </c>
      <c r="E1269" s="2">
        <v>0</v>
      </c>
      <c r="F1269" s="2">
        <v>138.19999999999999</v>
      </c>
      <c r="G1269" s="2">
        <v>144.4</v>
      </c>
    </row>
    <row r="1270" spans="1:7" x14ac:dyDescent="0.25">
      <c r="A1270" s="9">
        <v>1958</v>
      </c>
      <c r="B1270" s="2">
        <v>8</v>
      </c>
      <c r="C1270" s="20">
        <v>18.3</v>
      </c>
      <c r="D1270" s="20">
        <v>11.2</v>
      </c>
      <c r="E1270" s="2">
        <v>0</v>
      </c>
      <c r="F1270" s="2">
        <v>99.1</v>
      </c>
      <c r="G1270" s="2">
        <v>108.4</v>
      </c>
    </row>
    <row r="1271" spans="1:7" x14ac:dyDescent="0.25">
      <c r="A1271" s="9">
        <v>1958</v>
      </c>
      <c r="B1271" s="2">
        <v>9</v>
      </c>
      <c r="C1271" s="20">
        <v>18</v>
      </c>
      <c r="D1271" s="20">
        <v>11</v>
      </c>
      <c r="E1271" s="2">
        <v>0</v>
      </c>
      <c r="F1271" s="2">
        <v>74.2</v>
      </c>
      <c r="G1271" s="2">
        <v>102.3</v>
      </c>
    </row>
    <row r="1272" spans="1:7" x14ac:dyDescent="0.25">
      <c r="A1272" s="9">
        <v>1958</v>
      </c>
      <c r="B1272" s="2">
        <v>10</v>
      </c>
      <c r="C1272" s="20">
        <v>13.7</v>
      </c>
      <c r="D1272" s="20">
        <v>7.6</v>
      </c>
      <c r="E1272" s="2">
        <v>0</v>
      </c>
      <c r="F1272" s="2">
        <v>99.5</v>
      </c>
      <c r="G1272" s="2">
        <v>86.6</v>
      </c>
    </row>
    <row r="1273" spans="1:7" x14ac:dyDescent="0.25">
      <c r="A1273" s="9">
        <v>1958</v>
      </c>
      <c r="B1273" s="2">
        <v>11</v>
      </c>
      <c r="C1273" s="20">
        <v>10.6</v>
      </c>
      <c r="D1273" s="20">
        <v>5.2</v>
      </c>
      <c r="E1273" s="2">
        <v>1</v>
      </c>
      <c r="F1273" s="2">
        <v>42.4</v>
      </c>
      <c r="G1273" s="2">
        <v>48.1</v>
      </c>
    </row>
    <row r="1274" spans="1:7" x14ac:dyDescent="0.25">
      <c r="A1274" s="9">
        <v>1958</v>
      </c>
      <c r="B1274" s="2">
        <v>12</v>
      </c>
      <c r="C1274" s="20">
        <v>7.2</v>
      </c>
      <c r="D1274" s="20">
        <v>1.7</v>
      </c>
      <c r="E1274" s="2">
        <v>5</v>
      </c>
      <c r="F1274" s="2">
        <v>131.4</v>
      </c>
      <c r="G1274" s="2">
        <v>35.799999999999997</v>
      </c>
    </row>
    <row r="1275" spans="1:7" x14ac:dyDescent="0.25">
      <c r="A1275" s="9">
        <v>1959</v>
      </c>
      <c r="B1275" s="2">
        <v>1</v>
      </c>
      <c r="C1275" s="20">
        <v>5.5</v>
      </c>
      <c r="D1275" s="20">
        <v>-1</v>
      </c>
      <c r="E1275" s="2">
        <v>19</v>
      </c>
      <c r="F1275" s="2">
        <v>55.9</v>
      </c>
      <c r="G1275" s="2">
        <v>82.7</v>
      </c>
    </row>
    <row r="1276" spans="1:7" x14ac:dyDescent="0.25">
      <c r="A1276" s="9">
        <v>1959</v>
      </c>
      <c r="B1276" s="2">
        <v>2</v>
      </c>
      <c r="C1276" s="20">
        <v>9.1999999999999993</v>
      </c>
      <c r="D1276" s="20">
        <v>2.2000000000000002</v>
      </c>
      <c r="E1276" s="2">
        <v>8</v>
      </c>
      <c r="F1276" s="2">
        <v>25.9</v>
      </c>
      <c r="G1276" s="2">
        <v>56.9</v>
      </c>
    </row>
    <row r="1277" spans="1:7" x14ac:dyDescent="0.25">
      <c r="A1277" s="9">
        <v>1959</v>
      </c>
      <c r="B1277" s="2">
        <v>3</v>
      </c>
      <c r="C1277" s="20">
        <v>11.4</v>
      </c>
      <c r="D1277" s="20">
        <v>4.3</v>
      </c>
      <c r="E1277" s="2">
        <v>0</v>
      </c>
      <c r="F1277" s="2">
        <v>59.5</v>
      </c>
      <c r="G1277" s="2">
        <v>119.3</v>
      </c>
    </row>
    <row r="1278" spans="1:7" x14ac:dyDescent="0.25">
      <c r="A1278" s="9">
        <v>1959</v>
      </c>
      <c r="B1278" s="2">
        <v>4</v>
      </c>
      <c r="C1278" s="20">
        <v>13.2</v>
      </c>
      <c r="D1278" s="20">
        <v>4.4000000000000004</v>
      </c>
      <c r="E1278" s="2">
        <v>0</v>
      </c>
      <c r="F1278" s="2">
        <v>73.8</v>
      </c>
      <c r="G1278" s="2">
        <v>157.19999999999999</v>
      </c>
    </row>
    <row r="1279" spans="1:7" x14ac:dyDescent="0.25">
      <c r="A1279" s="9">
        <v>1959</v>
      </c>
      <c r="B1279" s="2">
        <v>5</v>
      </c>
      <c r="C1279" s="20">
        <v>17.899999999999999</v>
      </c>
      <c r="D1279" s="20">
        <v>6.7</v>
      </c>
      <c r="E1279" s="2">
        <v>1</v>
      </c>
      <c r="F1279" s="2">
        <v>33.6</v>
      </c>
      <c r="G1279" s="2">
        <v>229.1</v>
      </c>
    </row>
    <row r="1280" spans="1:7" x14ac:dyDescent="0.25">
      <c r="A1280" s="9">
        <v>1959</v>
      </c>
      <c r="B1280" s="2">
        <v>6</v>
      </c>
      <c r="C1280" s="20">
        <v>19.5</v>
      </c>
      <c r="D1280" s="20">
        <v>9.5</v>
      </c>
      <c r="E1280" s="2">
        <v>0</v>
      </c>
      <c r="F1280" s="2">
        <v>50.5</v>
      </c>
      <c r="G1280" s="2">
        <v>223.4</v>
      </c>
    </row>
    <row r="1281" spans="1:7" x14ac:dyDescent="0.25">
      <c r="A1281" s="9">
        <v>1959</v>
      </c>
      <c r="B1281" s="2">
        <v>7</v>
      </c>
      <c r="C1281" s="20">
        <v>20.399999999999999</v>
      </c>
      <c r="D1281" s="20">
        <v>11.7</v>
      </c>
      <c r="E1281" s="2">
        <v>0</v>
      </c>
      <c r="F1281" s="2">
        <v>84.2</v>
      </c>
      <c r="G1281" s="2">
        <v>143.1</v>
      </c>
    </row>
    <row r="1282" spans="1:7" x14ac:dyDescent="0.25">
      <c r="A1282" s="9">
        <v>1959</v>
      </c>
      <c r="B1282" s="2">
        <v>8</v>
      </c>
      <c r="C1282" s="20">
        <v>20.399999999999999</v>
      </c>
      <c r="D1282" s="20">
        <v>11.8</v>
      </c>
      <c r="E1282" s="2">
        <v>0</v>
      </c>
      <c r="F1282" s="2">
        <v>26.1</v>
      </c>
      <c r="G1282" s="2">
        <v>141.69999999999999</v>
      </c>
    </row>
    <row r="1283" spans="1:7" x14ac:dyDescent="0.25">
      <c r="A1283" s="9">
        <v>1959</v>
      </c>
      <c r="B1283" s="2">
        <v>9</v>
      </c>
      <c r="C1283" s="20">
        <v>19.2</v>
      </c>
      <c r="D1283" s="20">
        <v>8.6999999999999993</v>
      </c>
      <c r="E1283" s="2">
        <v>0</v>
      </c>
      <c r="F1283" s="2">
        <v>40.4</v>
      </c>
      <c r="G1283" s="2">
        <v>140.5</v>
      </c>
    </row>
    <row r="1284" spans="1:7" x14ac:dyDescent="0.25">
      <c r="A1284" s="9">
        <v>1959</v>
      </c>
      <c r="B1284" s="2">
        <v>10</v>
      </c>
      <c r="C1284" s="20">
        <v>15.8</v>
      </c>
      <c r="D1284" s="20">
        <v>8.8000000000000007</v>
      </c>
      <c r="E1284" s="2">
        <v>0</v>
      </c>
      <c r="F1284" s="2">
        <v>99.8</v>
      </c>
      <c r="G1284" s="2">
        <v>104.1</v>
      </c>
    </row>
    <row r="1285" spans="1:7" x14ac:dyDescent="0.25">
      <c r="A1285" s="9">
        <v>1959</v>
      </c>
      <c r="B1285" s="2">
        <v>11</v>
      </c>
      <c r="C1285" s="20">
        <v>10</v>
      </c>
      <c r="D1285" s="20">
        <v>3.5</v>
      </c>
      <c r="E1285" s="2">
        <v>2</v>
      </c>
      <c r="F1285" s="2">
        <v>81.900000000000006</v>
      </c>
      <c r="G1285" s="2">
        <v>73.3</v>
      </c>
    </row>
    <row r="1286" spans="1:7" x14ac:dyDescent="0.25">
      <c r="A1286" s="9">
        <v>1959</v>
      </c>
      <c r="B1286" s="2">
        <v>12</v>
      </c>
      <c r="C1286" s="20">
        <v>8.5</v>
      </c>
      <c r="D1286" s="20">
        <v>2.5</v>
      </c>
      <c r="E1286" s="2">
        <v>2</v>
      </c>
      <c r="F1286" s="2">
        <v>116</v>
      </c>
      <c r="G1286" s="2">
        <v>41</v>
      </c>
    </row>
    <row r="1287" spans="1:7" x14ac:dyDescent="0.25">
      <c r="A1287" s="9">
        <v>1960</v>
      </c>
      <c r="B1287" s="2">
        <v>1</v>
      </c>
      <c r="C1287" s="20">
        <v>7.6</v>
      </c>
      <c r="D1287" s="20">
        <v>1</v>
      </c>
      <c r="E1287" s="2">
        <v>15</v>
      </c>
      <c r="F1287" s="2">
        <v>79.400000000000006</v>
      </c>
      <c r="G1287" s="2">
        <v>42.8</v>
      </c>
    </row>
    <row r="1288" spans="1:7" x14ac:dyDescent="0.25">
      <c r="A1288" s="9">
        <v>1960</v>
      </c>
      <c r="B1288" s="2">
        <v>2</v>
      </c>
      <c r="C1288" s="20">
        <v>7.4</v>
      </c>
      <c r="D1288" s="20">
        <v>0.1</v>
      </c>
      <c r="E1288" s="2">
        <v>17</v>
      </c>
      <c r="F1288" s="2">
        <v>78.099999999999994</v>
      </c>
      <c r="G1288" s="2">
        <v>105.4</v>
      </c>
    </row>
    <row r="1289" spans="1:7" x14ac:dyDescent="0.25">
      <c r="A1289" s="9">
        <v>1960</v>
      </c>
      <c r="B1289" s="2">
        <v>3</v>
      </c>
      <c r="C1289" s="20">
        <v>9.4</v>
      </c>
      <c r="D1289" s="20">
        <v>4</v>
      </c>
      <c r="E1289" s="2">
        <v>0</v>
      </c>
      <c r="F1289" s="2">
        <v>51.6</v>
      </c>
      <c r="G1289" s="2">
        <v>66</v>
      </c>
    </row>
    <row r="1290" spans="1:7" x14ac:dyDescent="0.25">
      <c r="A1290" s="9">
        <v>1960</v>
      </c>
      <c r="B1290" s="2">
        <v>4</v>
      </c>
      <c r="C1290" s="20">
        <v>14.1</v>
      </c>
      <c r="D1290" s="20">
        <v>4.9000000000000004</v>
      </c>
      <c r="E1290" s="2">
        <v>0</v>
      </c>
      <c r="F1290" s="2">
        <v>64.099999999999994</v>
      </c>
      <c r="G1290" s="2">
        <v>159.69999999999999</v>
      </c>
    </row>
    <row r="1291" spans="1:7" x14ac:dyDescent="0.25">
      <c r="A1291" s="9">
        <v>1960</v>
      </c>
      <c r="B1291" s="2">
        <v>5</v>
      </c>
      <c r="C1291" s="20">
        <v>17.7</v>
      </c>
      <c r="D1291" s="20">
        <v>7.9</v>
      </c>
      <c r="E1291" s="2">
        <v>0</v>
      </c>
      <c r="F1291" s="2">
        <v>85</v>
      </c>
      <c r="G1291" s="2">
        <v>196.2</v>
      </c>
    </row>
    <row r="1292" spans="1:7" x14ac:dyDescent="0.25">
      <c r="A1292" s="9">
        <v>1960</v>
      </c>
      <c r="B1292" s="2">
        <v>6</v>
      </c>
      <c r="C1292" s="20">
        <v>19.7</v>
      </c>
      <c r="D1292" s="20">
        <v>10.199999999999999</v>
      </c>
      <c r="E1292" s="2">
        <v>0</v>
      </c>
      <c r="F1292" s="2">
        <v>72.599999999999994</v>
      </c>
      <c r="G1292" s="2">
        <v>225.3</v>
      </c>
    </row>
    <row r="1293" spans="1:7" x14ac:dyDescent="0.25">
      <c r="A1293" s="9">
        <v>1960</v>
      </c>
      <c r="B1293" s="2">
        <v>7</v>
      </c>
      <c r="C1293" s="20">
        <v>18.399999999999999</v>
      </c>
      <c r="D1293" s="20">
        <v>10.6</v>
      </c>
      <c r="E1293" s="2">
        <v>0</v>
      </c>
      <c r="F1293" s="2">
        <v>98.5</v>
      </c>
      <c r="G1293" s="2">
        <v>143.9</v>
      </c>
    </row>
    <row r="1294" spans="1:7" x14ac:dyDescent="0.25">
      <c r="A1294" s="9">
        <v>1960</v>
      </c>
      <c r="B1294" s="2">
        <v>8</v>
      </c>
      <c r="C1294" s="20">
        <v>18.399999999999999</v>
      </c>
      <c r="D1294" s="20">
        <v>10</v>
      </c>
      <c r="E1294" s="2">
        <v>0</v>
      </c>
      <c r="F1294" s="2">
        <v>97.9</v>
      </c>
      <c r="G1294" s="2">
        <v>144.80000000000001</v>
      </c>
    </row>
    <row r="1295" spans="1:7" x14ac:dyDescent="0.25">
      <c r="A1295" s="9">
        <v>1960</v>
      </c>
      <c r="B1295" s="2">
        <v>9</v>
      </c>
      <c r="C1295" s="20">
        <v>16.5</v>
      </c>
      <c r="D1295" s="20">
        <v>8.5</v>
      </c>
      <c r="E1295" s="2">
        <v>0</v>
      </c>
      <c r="F1295" s="2">
        <v>83.8</v>
      </c>
      <c r="G1295" s="2">
        <v>119.7</v>
      </c>
    </row>
    <row r="1296" spans="1:7" x14ac:dyDescent="0.25">
      <c r="A1296" s="9">
        <v>1960</v>
      </c>
      <c r="B1296" s="2">
        <v>10</v>
      </c>
      <c r="C1296" s="20">
        <v>13</v>
      </c>
      <c r="D1296" s="20">
        <v>6.7</v>
      </c>
      <c r="E1296" s="2">
        <v>0</v>
      </c>
      <c r="F1296" s="2">
        <v>129.30000000000001</v>
      </c>
      <c r="G1296" s="2">
        <v>62.2</v>
      </c>
    </row>
    <row r="1297" spans="1:7" x14ac:dyDescent="0.25">
      <c r="A1297" s="9">
        <v>1960</v>
      </c>
      <c r="B1297" s="2">
        <v>11</v>
      </c>
      <c r="C1297" s="20">
        <v>9.9</v>
      </c>
      <c r="D1297" s="20">
        <v>3.6</v>
      </c>
      <c r="E1297" s="2">
        <v>3</v>
      </c>
      <c r="F1297" s="2">
        <v>84.6</v>
      </c>
      <c r="G1297" s="2">
        <v>60.4</v>
      </c>
    </row>
    <row r="1298" spans="1:7" x14ac:dyDescent="0.25">
      <c r="A1298" s="9">
        <v>1960</v>
      </c>
      <c r="B1298" s="2">
        <v>12</v>
      </c>
      <c r="C1298" s="20">
        <v>5.9</v>
      </c>
      <c r="D1298" s="20">
        <v>-0.2</v>
      </c>
      <c r="E1298" s="2">
        <v>13</v>
      </c>
      <c r="F1298" s="2">
        <v>77.5</v>
      </c>
      <c r="G1298" s="2">
        <v>65</v>
      </c>
    </row>
    <row r="1299" spans="1:7" x14ac:dyDescent="0.25">
      <c r="A1299" s="9">
        <v>1961</v>
      </c>
      <c r="B1299" s="2">
        <v>1</v>
      </c>
      <c r="C1299" s="20">
        <v>7.1</v>
      </c>
      <c r="D1299" s="20">
        <v>0.5</v>
      </c>
      <c r="E1299" s="2">
        <v>8</v>
      </c>
      <c r="F1299" s="2">
        <v>91.3</v>
      </c>
      <c r="G1299" s="2">
        <v>54.4</v>
      </c>
    </row>
    <row r="1300" spans="1:7" x14ac:dyDescent="0.25">
      <c r="A1300" s="9">
        <v>1961</v>
      </c>
      <c r="B1300" s="2">
        <v>2</v>
      </c>
      <c r="C1300" s="20">
        <v>10.4</v>
      </c>
      <c r="D1300" s="20">
        <v>4.4000000000000004</v>
      </c>
      <c r="E1300" s="2">
        <v>2</v>
      </c>
      <c r="F1300" s="2">
        <v>78.099999999999994</v>
      </c>
      <c r="G1300" s="2">
        <v>67.3</v>
      </c>
    </row>
    <row r="1301" spans="1:7" x14ac:dyDescent="0.25">
      <c r="A1301" s="9">
        <v>1961</v>
      </c>
      <c r="B1301" s="2">
        <v>3</v>
      </c>
      <c r="C1301" s="20">
        <v>12.6</v>
      </c>
      <c r="D1301" s="20">
        <v>5.6</v>
      </c>
      <c r="E1301" s="2">
        <v>0</v>
      </c>
      <c r="F1301" s="2">
        <v>27.8</v>
      </c>
      <c r="G1301" s="2">
        <v>86</v>
      </c>
    </row>
    <row r="1302" spans="1:7" x14ac:dyDescent="0.25">
      <c r="A1302" s="9">
        <v>1961</v>
      </c>
      <c r="B1302" s="2">
        <v>4</v>
      </c>
      <c r="C1302" s="20">
        <v>13.1</v>
      </c>
      <c r="D1302" s="20">
        <v>5.0999999999999996</v>
      </c>
      <c r="E1302" s="2">
        <v>2</v>
      </c>
      <c r="F1302" s="2">
        <v>131.80000000000001</v>
      </c>
      <c r="G1302" s="2">
        <v>108.2</v>
      </c>
    </row>
    <row r="1303" spans="1:7" x14ac:dyDescent="0.25">
      <c r="A1303" s="9">
        <v>1961</v>
      </c>
      <c r="B1303" s="2">
        <v>5</v>
      </c>
      <c r="C1303" s="20">
        <v>15.2</v>
      </c>
      <c r="D1303" s="20">
        <v>6.3</v>
      </c>
      <c r="E1303" s="2">
        <v>0</v>
      </c>
      <c r="F1303" s="2">
        <v>77</v>
      </c>
      <c r="G1303" s="2">
        <v>178.4</v>
      </c>
    </row>
    <row r="1304" spans="1:7" x14ac:dyDescent="0.25">
      <c r="A1304" s="9">
        <v>1961</v>
      </c>
      <c r="B1304" s="2">
        <v>6</v>
      </c>
      <c r="C1304" s="20">
        <v>17.7</v>
      </c>
      <c r="D1304" s="20">
        <v>9.1999999999999993</v>
      </c>
      <c r="E1304" s="2">
        <v>0</v>
      </c>
      <c r="F1304" s="2">
        <v>41.5</v>
      </c>
      <c r="G1304" s="2">
        <v>143.1</v>
      </c>
    </row>
    <row r="1305" spans="1:7" x14ac:dyDescent="0.25">
      <c r="A1305" s="9">
        <v>1961</v>
      </c>
      <c r="B1305" s="2">
        <v>7</v>
      </c>
      <c r="C1305" s="20">
        <v>17.899999999999999</v>
      </c>
      <c r="D1305" s="20">
        <v>9.9</v>
      </c>
      <c r="E1305" s="2">
        <v>0</v>
      </c>
      <c r="F1305" s="2">
        <v>47.8</v>
      </c>
      <c r="G1305" s="2">
        <v>89.8</v>
      </c>
    </row>
    <row r="1306" spans="1:7" x14ac:dyDescent="0.25">
      <c r="A1306" s="9">
        <v>1961</v>
      </c>
      <c r="B1306" s="2">
        <v>8</v>
      </c>
      <c r="C1306" s="20">
        <v>18.5</v>
      </c>
      <c r="D1306" s="20">
        <v>10.199999999999999</v>
      </c>
      <c r="E1306" s="2">
        <v>0</v>
      </c>
      <c r="F1306" s="2">
        <v>64.3</v>
      </c>
      <c r="G1306" s="2">
        <v>137.1</v>
      </c>
    </row>
    <row r="1307" spans="1:7" x14ac:dyDescent="0.25">
      <c r="A1307" s="9">
        <v>1961</v>
      </c>
      <c r="B1307" s="2">
        <v>9</v>
      </c>
      <c r="C1307" s="20">
        <v>17.399999999999999</v>
      </c>
      <c r="D1307" s="20">
        <v>9.5</v>
      </c>
      <c r="E1307" s="2">
        <v>0</v>
      </c>
      <c r="F1307" s="2">
        <v>93.6</v>
      </c>
      <c r="G1307" s="2">
        <v>116.3</v>
      </c>
    </row>
    <row r="1308" spans="1:7" x14ac:dyDescent="0.25">
      <c r="A1308" s="9">
        <v>1961</v>
      </c>
      <c r="B1308" s="2">
        <v>10</v>
      </c>
      <c r="C1308" s="20">
        <v>13.3</v>
      </c>
      <c r="D1308" s="20">
        <v>6.7</v>
      </c>
      <c r="E1308" s="2">
        <v>0</v>
      </c>
      <c r="F1308" s="2">
        <v>101.3</v>
      </c>
      <c r="G1308" s="2">
        <v>104.3</v>
      </c>
    </row>
    <row r="1309" spans="1:7" x14ac:dyDescent="0.25">
      <c r="A1309" s="9">
        <v>1961</v>
      </c>
      <c r="B1309" s="2">
        <v>11</v>
      </c>
      <c r="C1309" s="20">
        <v>9.3000000000000007</v>
      </c>
      <c r="D1309" s="20">
        <v>3.2</v>
      </c>
      <c r="E1309" s="2">
        <v>3</v>
      </c>
      <c r="F1309" s="2">
        <v>58.2</v>
      </c>
      <c r="G1309" s="2">
        <v>63.7</v>
      </c>
    </row>
    <row r="1310" spans="1:7" x14ac:dyDescent="0.25">
      <c r="A1310" s="9">
        <v>1961</v>
      </c>
      <c r="B1310" s="2">
        <v>12</v>
      </c>
      <c r="C1310" s="20">
        <v>5.7</v>
      </c>
      <c r="D1310" s="20">
        <v>-0.4</v>
      </c>
      <c r="E1310" s="2">
        <v>19</v>
      </c>
      <c r="F1310" s="2">
        <v>63.6</v>
      </c>
      <c r="G1310" s="2">
        <v>34.200000000000003</v>
      </c>
    </row>
    <row r="1311" spans="1:7" x14ac:dyDescent="0.25">
      <c r="A1311" s="9">
        <v>1962</v>
      </c>
      <c r="B1311" s="2">
        <v>1</v>
      </c>
      <c r="C1311" s="20">
        <v>7.8</v>
      </c>
      <c r="D1311" s="20">
        <v>1</v>
      </c>
      <c r="E1311" s="2">
        <v>7</v>
      </c>
      <c r="F1311" s="2">
        <v>77.099999999999994</v>
      </c>
      <c r="G1311" s="2">
        <v>52.2</v>
      </c>
    </row>
    <row r="1312" spans="1:7" x14ac:dyDescent="0.25">
      <c r="A1312" s="9">
        <v>1962</v>
      </c>
      <c r="B1312" s="2">
        <v>2</v>
      </c>
      <c r="C1312" s="20">
        <v>8.4</v>
      </c>
      <c r="D1312" s="20">
        <v>2.2000000000000002</v>
      </c>
      <c r="E1312" s="2">
        <v>5</v>
      </c>
      <c r="F1312" s="2">
        <v>36</v>
      </c>
      <c r="G1312" s="2">
        <v>63.9</v>
      </c>
    </row>
    <row r="1313" spans="1:7" x14ac:dyDescent="0.25">
      <c r="A1313" s="9">
        <v>1962</v>
      </c>
      <c r="B1313" s="2">
        <v>3</v>
      </c>
      <c r="C1313" s="20">
        <v>7.9</v>
      </c>
      <c r="D1313" s="20">
        <v>-0.7</v>
      </c>
      <c r="E1313" s="2">
        <v>16</v>
      </c>
      <c r="F1313" s="2">
        <v>54.8</v>
      </c>
      <c r="G1313" s="2">
        <v>126.4</v>
      </c>
    </row>
    <row r="1314" spans="1:7" x14ac:dyDescent="0.25">
      <c r="A1314" s="9">
        <v>1962</v>
      </c>
      <c r="B1314" s="2">
        <v>4</v>
      </c>
      <c r="C1314" s="20">
        <v>12.8</v>
      </c>
      <c r="D1314" s="20">
        <v>3.1</v>
      </c>
      <c r="E1314" s="2">
        <v>4</v>
      </c>
      <c r="F1314" s="2">
        <v>51.7</v>
      </c>
      <c r="G1314" s="2">
        <v>194.9</v>
      </c>
    </row>
    <row r="1315" spans="1:7" x14ac:dyDescent="0.25">
      <c r="A1315" s="9">
        <v>1962</v>
      </c>
      <c r="B1315" s="2">
        <v>5</v>
      </c>
      <c r="C1315" s="20">
        <v>15.3</v>
      </c>
      <c r="D1315" s="20">
        <v>5.5</v>
      </c>
      <c r="E1315" s="2">
        <v>0</v>
      </c>
      <c r="F1315" s="2">
        <v>72.2</v>
      </c>
      <c r="G1315" s="2">
        <v>211.6</v>
      </c>
    </row>
    <row r="1316" spans="1:7" x14ac:dyDescent="0.25">
      <c r="A1316" s="9">
        <v>1962</v>
      </c>
      <c r="B1316" s="2">
        <v>6</v>
      </c>
      <c r="C1316" s="20">
        <v>17.600000000000001</v>
      </c>
      <c r="D1316" s="20">
        <v>8</v>
      </c>
      <c r="E1316" s="2">
        <v>0</v>
      </c>
      <c r="F1316" s="2">
        <v>33.5</v>
      </c>
      <c r="G1316" s="2">
        <v>174.5</v>
      </c>
    </row>
    <row r="1317" spans="1:7" x14ac:dyDescent="0.25">
      <c r="A1317" s="9">
        <v>1962</v>
      </c>
      <c r="B1317" s="2">
        <v>7</v>
      </c>
      <c r="C1317" s="20">
        <v>18</v>
      </c>
      <c r="D1317" s="20">
        <v>10.1</v>
      </c>
      <c r="E1317" s="2">
        <v>0</v>
      </c>
      <c r="F1317" s="2">
        <v>52.3</v>
      </c>
      <c r="G1317" s="2">
        <v>103.5</v>
      </c>
    </row>
    <row r="1318" spans="1:7" x14ac:dyDescent="0.25">
      <c r="A1318" s="9">
        <v>1962</v>
      </c>
      <c r="B1318" s="2">
        <v>8</v>
      </c>
      <c r="C1318" s="20">
        <v>18</v>
      </c>
      <c r="D1318" s="20">
        <v>9.6</v>
      </c>
      <c r="E1318" s="2">
        <v>0</v>
      </c>
      <c r="F1318" s="2">
        <v>83.3</v>
      </c>
      <c r="G1318" s="2">
        <v>154.9</v>
      </c>
    </row>
    <row r="1319" spans="1:7" x14ac:dyDescent="0.25">
      <c r="A1319" s="9">
        <v>1962</v>
      </c>
      <c r="B1319" s="2">
        <v>9</v>
      </c>
      <c r="C1319" s="20">
        <v>15.1</v>
      </c>
      <c r="D1319" s="20">
        <v>8.3000000000000007</v>
      </c>
      <c r="E1319" s="2">
        <v>0</v>
      </c>
      <c r="F1319" s="2">
        <v>166</v>
      </c>
      <c r="G1319" s="2">
        <v>70.900000000000006</v>
      </c>
    </row>
    <row r="1320" spans="1:7" x14ac:dyDescent="0.25">
      <c r="A1320" s="9">
        <v>1962</v>
      </c>
      <c r="B1320" s="2">
        <v>10</v>
      </c>
      <c r="C1320" s="20">
        <v>13.9</v>
      </c>
      <c r="D1320" s="20">
        <v>7</v>
      </c>
      <c r="E1320" s="2">
        <v>0</v>
      </c>
      <c r="F1320" s="2">
        <v>41.7</v>
      </c>
      <c r="G1320" s="2">
        <v>91.4</v>
      </c>
    </row>
    <row r="1321" spans="1:7" x14ac:dyDescent="0.25">
      <c r="A1321" s="9">
        <v>1962</v>
      </c>
      <c r="B1321" s="2">
        <v>11</v>
      </c>
      <c r="C1321" s="20">
        <v>8.8000000000000007</v>
      </c>
      <c r="D1321" s="20">
        <v>3.5</v>
      </c>
      <c r="E1321" s="2">
        <v>3</v>
      </c>
      <c r="F1321" s="2">
        <v>49.6</v>
      </c>
      <c r="G1321" s="2">
        <v>39.700000000000003</v>
      </c>
    </row>
    <row r="1322" spans="1:7" x14ac:dyDescent="0.25">
      <c r="A1322" s="9">
        <v>1962</v>
      </c>
      <c r="B1322" s="2">
        <v>12</v>
      </c>
      <c r="C1322" s="20">
        <v>7.2</v>
      </c>
      <c r="D1322" s="20">
        <v>1.2</v>
      </c>
      <c r="E1322" s="2">
        <v>9</v>
      </c>
      <c r="F1322" s="2">
        <v>88.8</v>
      </c>
      <c r="G1322" s="2">
        <v>36.1</v>
      </c>
    </row>
    <row r="1323" spans="1:7" x14ac:dyDescent="0.25">
      <c r="A1323" s="9">
        <v>1963</v>
      </c>
      <c r="B1323" s="2">
        <v>1</v>
      </c>
      <c r="C1323" s="20">
        <v>2.2999999999999998</v>
      </c>
      <c r="D1323" s="20">
        <v>-2.8</v>
      </c>
      <c r="E1323" s="2">
        <v>27</v>
      </c>
      <c r="F1323" s="2">
        <v>39.1</v>
      </c>
      <c r="G1323" s="2">
        <v>59.7</v>
      </c>
    </row>
    <row r="1324" spans="1:7" x14ac:dyDescent="0.25">
      <c r="A1324" s="9">
        <v>1963</v>
      </c>
      <c r="B1324" s="2">
        <v>2</v>
      </c>
      <c r="C1324" s="20">
        <v>4.3</v>
      </c>
      <c r="D1324" s="20">
        <v>-1.9</v>
      </c>
      <c r="E1324" s="2">
        <v>23</v>
      </c>
      <c r="F1324" s="2">
        <v>63</v>
      </c>
      <c r="G1324" s="2">
        <v>71.8</v>
      </c>
    </row>
    <row r="1325" spans="1:7" x14ac:dyDescent="0.25">
      <c r="A1325" s="9">
        <v>1963</v>
      </c>
      <c r="B1325" s="2">
        <v>3</v>
      </c>
      <c r="C1325" s="20">
        <v>10.9</v>
      </c>
      <c r="D1325" s="20">
        <v>2.7</v>
      </c>
      <c r="E1325" s="2">
        <v>8</v>
      </c>
      <c r="F1325" s="2">
        <v>90.9</v>
      </c>
      <c r="G1325" s="2">
        <v>119.5</v>
      </c>
    </row>
    <row r="1326" spans="1:7" x14ac:dyDescent="0.25">
      <c r="A1326" s="9">
        <v>1963</v>
      </c>
      <c r="B1326" s="2">
        <v>4</v>
      </c>
      <c r="C1326" s="20">
        <v>12.4</v>
      </c>
      <c r="D1326" s="20">
        <v>4.0999999999999996</v>
      </c>
      <c r="E1326" s="2">
        <v>1</v>
      </c>
      <c r="F1326" s="2">
        <v>71.400000000000006</v>
      </c>
      <c r="G1326" s="2">
        <v>133.19999999999999</v>
      </c>
    </row>
    <row r="1327" spans="1:7" x14ac:dyDescent="0.25">
      <c r="A1327" s="9">
        <v>1963</v>
      </c>
      <c r="B1327" s="2">
        <v>5</v>
      </c>
      <c r="C1327" s="20">
        <v>14.5</v>
      </c>
      <c r="D1327" s="20">
        <v>5.4</v>
      </c>
      <c r="E1327" s="2">
        <v>0</v>
      </c>
      <c r="F1327" s="2">
        <v>71</v>
      </c>
      <c r="G1327" s="2">
        <v>182</v>
      </c>
    </row>
    <row r="1328" spans="1:7" x14ac:dyDescent="0.25">
      <c r="A1328" s="9">
        <v>1963</v>
      </c>
      <c r="B1328" s="2">
        <v>6</v>
      </c>
      <c r="C1328" s="20">
        <v>18.5</v>
      </c>
      <c r="D1328" s="20">
        <v>9.4</v>
      </c>
      <c r="E1328" s="2">
        <v>0</v>
      </c>
      <c r="F1328" s="2">
        <v>120.8</v>
      </c>
      <c r="G1328" s="2">
        <v>164</v>
      </c>
    </row>
    <row r="1329" spans="1:7" x14ac:dyDescent="0.25">
      <c r="A1329" s="9">
        <v>1963</v>
      </c>
      <c r="B1329" s="2">
        <v>7</v>
      </c>
      <c r="C1329" s="20">
        <v>18.399999999999999</v>
      </c>
      <c r="D1329" s="20">
        <v>10</v>
      </c>
      <c r="E1329" s="2">
        <v>0</v>
      </c>
      <c r="F1329" s="2">
        <v>38.200000000000003</v>
      </c>
      <c r="G1329" s="2">
        <v>168</v>
      </c>
    </row>
    <row r="1330" spans="1:7" x14ac:dyDescent="0.25">
      <c r="A1330" s="9">
        <v>1963</v>
      </c>
      <c r="B1330" s="2">
        <v>8</v>
      </c>
      <c r="C1330" s="20">
        <v>17.600000000000001</v>
      </c>
      <c r="D1330" s="20">
        <v>10.3</v>
      </c>
      <c r="E1330" s="2">
        <v>0</v>
      </c>
      <c r="F1330" s="2">
        <v>103</v>
      </c>
      <c r="G1330" s="2">
        <v>112.4</v>
      </c>
    </row>
    <row r="1331" spans="1:7" x14ac:dyDescent="0.25">
      <c r="A1331" s="9">
        <v>1963</v>
      </c>
      <c r="B1331" s="2">
        <v>9</v>
      </c>
      <c r="C1331" s="20">
        <v>16.3</v>
      </c>
      <c r="D1331" s="20">
        <v>8.5</v>
      </c>
      <c r="E1331" s="2">
        <v>0</v>
      </c>
      <c r="F1331" s="2">
        <v>58.4</v>
      </c>
      <c r="G1331" s="2">
        <v>129.5</v>
      </c>
    </row>
    <row r="1332" spans="1:7" x14ac:dyDescent="0.25">
      <c r="A1332" s="9">
        <v>1963</v>
      </c>
      <c r="B1332" s="2">
        <v>10</v>
      </c>
      <c r="C1332" s="20">
        <v>14.2</v>
      </c>
      <c r="D1332" s="20">
        <v>7.8</v>
      </c>
      <c r="E1332" s="2">
        <v>0</v>
      </c>
      <c r="F1332" s="2">
        <v>100.2</v>
      </c>
      <c r="G1332" s="2">
        <v>75.2</v>
      </c>
    </row>
    <row r="1333" spans="1:7" x14ac:dyDescent="0.25">
      <c r="A1333" s="9">
        <v>1963</v>
      </c>
      <c r="B1333" s="2">
        <v>11</v>
      </c>
      <c r="C1333" s="20">
        <v>10</v>
      </c>
      <c r="D1333" s="20">
        <v>3.7</v>
      </c>
      <c r="E1333" s="2">
        <v>5</v>
      </c>
      <c r="F1333" s="2">
        <v>139.1</v>
      </c>
      <c r="G1333" s="2">
        <v>48.9</v>
      </c>
    </row>
    <row r="1334" spans="1:7" x14ac:dyDescent="0.25">
      <c r="A1334" s="9">
        <v>1963</v>
      </c>
      <c r="B1334" s="2">
        <v>12</v>
      </c>
      <c r="C1334" s="20">
        <v>6.2</v>
      </c>
      <c r="D1334" s="20">
        <v>1</v>
      </c>
      <c r="E1334" s="2">
        <v>11</v>
      </c>
      <c r="F1334" s="2">
        <v>19.399999999999999</v>
      </c>
      <c r="G1334" s="2">
        <v>51.3</v>
      </c>
    </row>
    <row r="1335" spans="1:7" x14ac:dyDescent="0.25">
      <c r="A1335" s="9">
        <v>1964</v>
      </c>
      <c r="B1335" s="2">
        <v>1</v>
      </c>
      <c r="C1335" s="20">
        <v>7.9</v>
      </c>
      <c r="D1335" s="20">
        <v>2.9</v>
      </c>
      <c r="E1335" s="2">
        <v>1</v>
      </c>
      <c r="F1335" s="2">
        <v>48.6</v>
      </c>
      <c r="G1335" s="2">
        <v>27.3</v>
      </c>
    </row>
    <row r="1336" spans="1:7" x14ac:dyDescent="0.25">
      <c r="A1336" s="9">
        <v>1964</v>
      </c>
      <c r="B1336" s="2">
        <v>2</v>
      </c>
      <c r="C1336" s="20">
        <v>7.9</v>
      </c>
      <c r="D1336" s="20">
        <v>2.4</v>
      </c>
      <c r="E1336" s="2">
        <v>9</v>
      </c>
      <c r="F1336" s="2">
        <v>31.3</v>
      </c>
      <c r="G1336" s="2">
        <v>64.2</v>
      </c>
    </row>
    <row r="1337" spans="1:7" x14ac:dyDescent="0.25">
      <c r="A1337" s="9">
        <v>1964</v>
      </c>
      <c r="B1337" s="2">
        <v>3</v>
      </c>
      <c r="C1337" s="20">
        <v>8.5</v>
      </c>
      <c r="D1337" s="20">
        <v>2.2000000000000002</v>
      </c>
      <c r="E1337" s="2">
        <v>8</v>
      </c>
      <c r="F1337" s="2">
        <v>65.8</v>
      </c>
      <c r="G1337" s="2">
        <v>69.5</v>
      </c>
    </row>
    <row r="1338" spans="1:7" x14ac:dyDescent="0.25">
      <c r="A1338" s="9">
        <v>1964</v>
      </c>
      <c r="B1338" s="2">
        <v>4</v>
      </c>
      <c r="C1338" s="20">
        <v>12.8</v>
      </c>
      <c r="D1338" s="20">
        <v>5</v>
      </c>
      <c r="E1338" s="2">
        <v>1</v>
      </c>
      <c r="F1338" s="2">
        <v>52.7</v>
      </c>
      <c r="G1338" s="2">
        <v>121.2</v>
      </c>
    </row>
    <row r="1339" spans="1:7" x14ac:dyDescent="0.25">
      <c r="A1339" s="9">
        <v>1964</v>
      </c>
      <c r="B1339" s="2">
        <v>5</v>
      </c>
      <c r="C1339" s="20">
        <v>16.5</v>
      </c>
      <c r="D1339" s="20">
        <v>8.1</v>
      </c>
      <c r="E1339" s="2">
        <v>0</v>
      </c>
      <c r="F1339" s="2">
        <v>46.9</v>
      </c>
      <c r="G1339" s="2">
        <v>169.8</v>
      </c>
    </row>
    <row r="1340" spans="1:7" x14ac:dyDescent="0.25">
      <c r="A1340" s="9">
        <v>1964</v>
      </c>
      <c r="B1340" s="2">
        <v>6</v>
      </c>
      <c r="C1340" s="20">
        <v>17</v>
      </c>
      <c r="D1340" s="20">
        <v>9.5</v>
      </c>
      <c r="E1340" s="2">
        <v>0</v>
      </c>
      <c r="F1340" s="2">
        <v>56</v>
      </c>
      <c r="G1340" s="2">
        <v>126.3</v>
      </c>
    </row>
    <row r="1341" spans="1:7" x14ac:dyDescent="0.25">
      <c r="A1341" s="9">
        <v>1964</v>
      </c>
      <c r="B1341" s="2">
        <v>7</v>
      </c>
      <c r="C1341" s="20">
        <v>19.100000000000001</v>
      </c>
      <c r="D1341" s="20">
        <v>11.2</v>
      </c>
      <c r="E1341" s="2">
        <v>0</v>
      </c>
      <c r="F1341" s="2">
        <v>42</v>
      </c>
      <c r="G1341" s="2">
        <v>110.6</v>
      </c>
    </row>
    <row r="1342" spans="1:7" x14ac:dyDescent="0.25">
      <c r="A1342" s="9">
        <v>1964</v>
      </c>
      <c r="B1342" s="2">
        <v>8</v>
      </c>
      <c r="C1342" s="20">
        <v>18.600000000000001</v>
      </c>
      <c r="D1342" s="20">
        <v>10.5</v>
      </c>
      <c r="E1342" s="2">
        <v>0</v>
      </c>
      <c r="F1342" s="2">
        <v>96.6</v>
      </c>
      <c r="G1342" s="2">
        <v>146.5</v>
      </c>
    </row>
    <row r="1343" spans="1:7" x14ac:dyDescent="0.25">
      <c r="A1343" s="9">
        <v>1964</v>
      </c>
      <c r="B1343" s="2">
        <v>9</v>
      </c>
      <c r="C1343" s="20">
        <v>17.5</v>
      </c>
      <c r="D1343" s="20">
        <v>9.3000000000000007</v>
      </c>
      <c r="E1343" s="2">
        <v>0</v>
      </c>
      <c r="F1343" s="2">
        <v>61.8</v>
      </c>
      <c r="G1343" s="2">
        <v>128.30000000000001</v>
      </c>
    </row>
    <row r="1344" spans="1:7" x14ac:dyDescent="0.25">
      <c r="A1344" s="9">
        <v>1964</v>
      </c>
      <c r="B1344" s="2">
        <v>10</v>
      </c>
      <c r="C1344" s="20">
        <v>12.5</v>
      </c>
      <c r="D1344" s="20">
        <v>5.6</v>
      </c>
      <c r="E1344" s="2">
        <v>0</v>
      </c>
      <c r="F1344" s="2">
        <v>132.9</v>
      </c>
      <c r="G1344" s="2">
        <v>67.5</v>
      </c>
    </row>
    <row r="1345" spans="1:7" x14ac:dyDescent="0.25">
      <c r="A1345" s="9">
        <v>1964</v>
      </c>
      <c r="B1345" s="2">
        <v>11</v>
      </c>
      <c r="C1345" s="20">
        <v>10.3</v>
      </c>
      <c r="D1345" s="20">
        <v>3.5</v>
      </c>
      <c r="E1345" s="2">
        <v>6</v>
      </c>
      <c r="F1345" s="2">
        <v>59.7</v>
      </c>
      <c r="G1345" s="2">
        <v>67.3</v>
      </c>
    </row>
    <row r="1346" spans="1:7" x14ac:dyDescent="0.25">
      <c r="A1346" s="9">
        <v>1964</v>
      </c>
      <c r="B1346" s="2">
        <v>12</v>
      </c>
      <c r="C1346" s="20">
        <v>6.9</v>
      </c>
      <c r="D1346" s="20">
        <v>0.8</v>
      </c>
      <c r="E1346" s="2">
        <v>10</v>
      </c>
      <c r="F1346" s="2">
        <v>89.1</v>
      </c>
      <c r="G1346" s="2">
        <v>41.8</v>
      </c>
    </row>
    <row r="1347" spans="1:7" x14ac:dyDescent="0.25">
      <c r="A1347" s="9">
        <v>1965</v>
      </c>
      <c r="B1347" s="2">
        <v>1</v>
      </c>
      <c r="C1347" s="20">
        <v>6</v>
      </c>
      <c r="D1347" s="20">
        <v>0.1</v>
      </c>
      <c r="E1347" s="2">
        <v>13</v>
      </c>
      <c r="F1347" s="2">
        <v>112.6</v>
      </c>
      <c r="G1347" s="2">
        <v>62.2</v>
      </c>
    </row>
    <row r="1348" spans="1:7" x14ac:dyDescent="0.25">
      <c r="A1348" s="9">
        <v>1965</v>
      </c>
      <c r="B1348" s="2">
        <v>2</v>
      </c>
      <c r="C1348" s="20">
        <v>6.7</v>
      </c>
      <c r="D1348" s="20">
        <v>0.7</v>
      </c>
      <c r="E1348" s="2">
        <v>11</v>
      </c>
      <c r="F1348" s="2">
        <v>7.7</v>
      </c>
      <c r="G1348" s="2">
        <v>44.9</v>
      </c>
    </row>
    <row r="1349" spans="1:7" x14ac:dyDescent="0.25">
      <c r="A1349" s="9">
        <v>1965</v>
      </c>
      <c r="B1349" s="2">
        <v>3</v>
      </c>
      <c r="C1349" s="20">
        <v>9.5</v>
      </c>
      <c r="D1349" s="20">
        <v>1.8</v>
      </c>
      <c r="E1349" s="2">
        <v>6</v>
      </c>
      <c r="F1349" s="2">
        <v>62.5</v>
      </c>
      <c r="G1349" s="2">
        <v>117.1</v>
      </c>
    </row>
    <row r="1350" spans="1:7" x14ac:dyDescent="0.25">
      <c r="A1350" s="9">
        <v>1965</v>
      </c>
      <c r="B1350" s="2">
        <v>4</v>
      </c>
      <c r="C1350" s="20">
        <v>12.6</v>
      </c>
      <c r="D1350" s="20">
        <v>3.9</v>
      </c>
      <c r="E1350" s="2">
        <v>1</v>
      </c>
      <c r="F1350" s="2">
        <v>74.599999999999994</v>
      </c>
      <c r="G1350" s="2">
        <v>153.6</v>
      </c>
    </row>
    <row r="1351" spans="1:7" x14ac:dyDescent="0.25">
      <c r="A1351" s="9">
        <v>1965</v>
      </c>
      <c r="B1351" s="2">
        <v>5</v>
      </c>
      <c r="C1351" s="20">
        <v>15.4</v>
      </c>
      <c r="D1351" s="20">
        <v>7.3</v>
      </c>
      <c r="E1351" s="2">
        <v>1</v>
      </c>
      <c r="F1351" s="2">
        <v>56</v>
      </c>
      <c r="G1351" s="2">
        <v>137.30000000000001</v>
      </c>
    </row>
    <row r="1352" spans="1:7" x14ac:dyDescent="0.25">
      <c r="A1352" s="9">
        <v>1965</v>
      </c>
      <c r="B1352" s="2">
        <v>6</v>
      </c>
      <c r="C1352" s="20">
        <v>18.3</v>
      </c>
      <c r="D1352" s="20">
        <v>9.6999999999999993</v>
      </c>
      <c r="E1352" s="2">
        <v>0</v>
      </c>
      <c r="F1352" s="2">
        <v>86.4</v>
      </c>
      <c r="G1352" s="2">
        <v>135.4</v>
      </c>
    </row>
    <row r="1353" spans="1:7" x14ac:dyDescent="0.25">
      <c r="A1353" s="9">
        <v>1965</v>
      </c>
      <c r="B1353" s="2">
        <v>7</v>
      </c>
      <c r="C1353" s="20">
        <v>17.5</v>
      </c>
      <c r="D1353" s="20">
        <v>9.1999999999999993</v>
      </c>
      <c r="E1353" s="2">
        <v>0</v>
      </c>
      <c r="F1353" s="2">
        <v>65.3</v>
      </c>
      <c r="G1353" s="2">
        <v>125.3</v>
      </c>
    </row>
    <row r="1354" spans="1:7" x14ac:dyDescent="0.25">
      <c r="A1354" s="9">
        <v>1965</v>
      </c>
      <c r="B1354" s="2">
        <v>8</v>
      </c>
      <c r="C1354" s="20">
        <v>17.8</v>
      </c>
      <c r="D1354" s="20">
        <v>10.199999999999999</v>
      </c>
      <c r="E1354" s="2">
        <v>0</v>
      </c>
      <c r="F1354" s="2">
        <v>89.1</v>
      </c>
      <c r="G1354" s="2">
        <v>124.6</v>
      </c>
    </row>
    <row r="1355" spans="1:7" x14ac:dyDescent="0.25">
      <c r="A1355" s="9">
        <v>1965</v>
      </c>
      <c r="B1355" s="2">
        <v>9</v>
      </c>
      <c r="C1355" s="20">
        <v>15.5</v>
      </c>
      <c r="D1355" s="20">
        <v>7.9</v>
      </c>
      <c r="E1355" s="2">
        <v>0</v>
      </c>
      <c r="F1355" s="2">
        <v>68.2</v>
      </c>
      <c r="G1355" s="2">
        <v>70.8</v>
      </c>
    </row>
    <row r="1356" spans="1:7" x14ac:dyDescent="0.25">
      <c r="A1356" s="9">
        <v>1965</v>
      </c>
      <c r="B1356" s="2">
        <v>10</v>
      </c>
      <c r="C1356" s="20">
        <v>14.2</v>
      </c>
      <c r="D1356" s="20">
        <v>7.4</v>
      </c>
      <c r="E1356" s="2">
        <v>0</v>
      </c>
      <c r="F1356" s="2">
        <v>59</v>
      </c>
      <c r="G1356" s="2">
        <v>75.5</v>
      </c>
    </row>
    <row r="1357" spans="1:7" x14ac:dyDescent="0.25">
      <c r="A1357" s="9">
        <v>1965</v>
      </c>
      <c r="B1357" s="2">
        <v>11</v>
      </c>
      <c r="C1357" s="20">
        <v>7.3</v>
      </c>
      <c r="D1357" s="20">
        <v>1.7</v>
      </c>
      <c r="E1357" s="2">
        <v>10</v>
      </c>
      <c r="F1357" s="2">
        <v>118.5</v>
      </c>
      <c r="G1357" s="2">
        <v>70.8</v>
      </c>
    </row>
    <row r="1358" spans="1:7" x14ac:dyDescent="0.25">
      <c r="A1358" s="9">
        <v>1965</v>
      </c>
      <c r="B1358" s="2">
        <v>12</v>
      </c>
      <c r="C1358" s="20">
        <v>7.6</v>
      </c>
      <c r="D1358" s="20">
        <v>1.4</v>
      </c>
      <c r="E1358" s="2">
        <v>6</v>
      </c>
      <c r="F1358" s="2">
        <v>96.8</v>
      </c>
      <c r="G1358" s="2">
        <v>52.3</v>
      </c>
    </row>
    <row r="1359" spans="1:7" x14ac:dyDescent="0.25">
      <c r="A1359" s="9">
        <v>1966</v>
      </c>
      <c r="B1359" s="2">
        <v>1</v>
      </c>
      <c r="C1359" s="20">
        <v>6.2</v>
      </c>
      <c r="D1359" s="20">
        <v>1.9</v>
      </c>
      <c r="E1359" s="2">
        <v>10</v>
      </c>
      <c r="F1359" s="2">
        <v>69.5</v>
      </c>
      <c r="G1359" s="2">
        <v>29.5</v>
      </c>
    </row>
    <row r="1360" spans="1:7" x14ac:dyDescent="0.25">
      <c r="A1360" s="9">
        <v>1966</v>
      </c>
      <c r="B1360" s="2">
        <v>2</v>
      </c>
      <c r="C1360" s="20">
        <v>7.8</v>
      </c>
      <c r="D1360" s="20">
        <v>3.6</v>
      </c>
      <c r="E1360" s="2">
        <v>0</v>
      </c>
      <c r="F1360" s="2">
        <v>116.5</v>
      </c>
      <c r="G1360" s="2">
        <v>41.2</v>
      </c>
    </row>
    <row r="1361" spans="1:7" x14ac:dyDescent="0.25">
      <c r="A1361" s="9">
        <v>1966</v>
      </c>
      <c r="B1361" s="2">
        <v>3</v>
      </c>
      <c r="C1361" s="20">
        <v>11.6</v>
      </c>
      <c r="D1361" s="20">
        <v>3.9</v>
      </c>
      <c r="E1361" s="2">
        <v>1</v>
      </c>
      <c r="F1361" s="2">
        <v>60.7</v>
      </c>
      <c r="G1361" s="2">
        <v>124.8</v>
      </c>
    </row>
    <row r="1362" spans="1:7" x14ac:dyDescent="0.25">
      <c r="A1362" s="9">
        <v>1966</v>
      </c>
      <c r="B1362" s="2">
        <v>4</v>
      </c>
      <c r="C1362" s="20">
        <v>9.9</v>
      </c>
      <c r="D1362" s="20">
        <v>3.7</v>
      </c>
      <c r="E1362" s="2">
        <v>4</v>
      </c>
      <c r="F1362" s="2">
        <v>101.5</v>
      </c>
      <c r="G1362" s="2">
        <v>88.9</v>
      </c>
    </row>
    <row r="1363" spans="1:7" x14ac:dyDescent="0.25">
      <c r="A1363" s="9">
        <v>1966</v>
      </c>
      <c r="B1363" s="2">
        <v>5</v>
      </c>
      <c r="C1363" s="20">
        <v>15.9</v>
      </c>
      <c r="D1363" s="20">
        <v>6.3</v>
      </c>
      <c r="E1363" s="2">
        <v>0</v>
      </c>
      <c r="F1363" s="2">
        <v>69.400000000000006</v>
      </c>
      <c r="G1363" s="2">
        <v>219.5</v>
      </c>
    </row>
    <row r="1364" spans="1:7" x14ac:dyDescent="0.25">
      <c r="A1364" s="9">
        <v>1966</v>
      </c>
      <c r="B1364" s="2">
        <v>6</v>
      </c>
      <c r="C1364" s="20">
        <v>18.899999999999999</v>
      </c>
      <c r="D1364" s="20">
        <v>11.1</v>
      </c>
      <c r="E1364" s="2">
        <v>0</v>
      </c>
      <c r="F1364" s="2">
        <v>103.1</v>
      </c>
      <c r="G1364" s="2">
        <v>140.30000000000001</v>
      </c>
    </row>
    <row r="1365" spans="1:7" x14ac:dyDescent="0.25">
      <c r="A1365" s="9">
        <v>1966</v>
      </c>
      <c r="B1365" s="2">
        <v>7</v>
      </c>
      <c r="C1365" s="20">
        <v>19</v>
      </c>
      <c r="D1365" s="20">
        <v>10.199999999999999</v>
      </c>
      <c r="E1365" s="2">
        <v>0</v>
      </c>
      <c r="F1365" s="2">
        <v>35.9</v>
      </c>
      <c r="G1365" s="2">
        <v>164.1</v>
      </c>
    </row>
    <row r="1366" spans="1:7" x14ac:dyDescent="0.25">
      <c r="A1366" s="9">
        <v>1966</v>
      </c>
      <c r="B1366" s="2">
        <v>8</v>
      </c>
      <c r="C1366" s="20">
        <v>17.899999999999999</v>
      </c>
      <c r="D1366" s="20">
        <v>9.6999999999999993</v>
      </c>
      <c r="E1366" s="2">
        <v>0</v>
      </c>
      <c r="F1366" s="2">
        <v>67.5</v>
      </c>
      <c r="G1366" s="2">
        <v>128.19999999999999</v>
      </c>
    </row>
    <row r="1367" spans="1:7" x14ac:dyDescent="0.25">
      <c r="A1367" s="9">
        <v>1966</v>
      </c>
      <c r="B1367" s="2">
        <v>9</v>
      </c>
      <c r="C1367" s="20">
        <v>17.7</v>
      </c>
      <c r="D1367" s="20">
        <v>10.1</v>
      </c>
      <c r="E1367" s="2">
        <v>0</v>
      </c>
      <c r="F1367" s="2">
        <v>68.599999999999994</v>
      </c>
      <c r="G1367" s="2">
        <v>106.1</v>
      </c>
    </row>
    <row r="1368" spans="1:7" x14ac:dyDescent="0.25">
      <c r="A1368" s="9">
        <v>1966</v>
      </c>
      <c r="B1368" s="2">
        <v>10</v>
      </c>
      <c r="C1368" s="20">
        <v>12.8</v>
      </c>
      <c r="D1368" s="20">
        <v>5.4</v>
      </c>
      <c r="E1368" s="2">
        <v>1</v>
      </c>
      <c r="F1368" s="2">
        <v>144.1</v>
      </c>
      <c r="G1368" s="2">
        <v>103.6</v>
      </c>
    </row>
    <row r="1369" spans="1:7" x14ac:dyDescent="0.25">
      <c r="A1369" s="9">
        <v>1966</v>
      </c>
      <c r="B1369" s="2">
        <v>11</v>
      </c>
      <c r="C1369" s="20">
        <v>8</v>
      </c>
      <c r="D1369" s="20">
        <v>1.7</v>
      </c>
      <c r="E1369" s="2">
        <v>8</v>
      </c>
      <c r="F1369" s="2">
        <v>84.9</v>
      </c>
      <c r="G1369" s="2">
        <v>63</v>
      </c>
    </row>
    <row r="1370" spans="1:7" x14ac:dyDescent="0.25">
      <c r="A1370" s="9">
        <v>1966</v>
      </c>
      <c r="B1370" s="2">
        <v>12</v>
      </c>
      <c r="C1370" s="20">
        <v>8.1999999999999993</v>
      </c>
      <c r="D1370" s="20">
        <v>2.2999999999999998</v>
      </c>
      <c r="E1370" s="2">
        <v>4</v>
      </c>
      <c r="F1370" s="2">
        <v>111.4</v>
      </c>
      <c r="G1370" s="2">
        <v>40.5</v>
      </c>
    </row>
    <row r="1371" spans="1:7" x14ac:dyDescent="0.25">
      <c r="A1371" s="9">
        <v>1967</v>
      </c>
      <c r="B1371" s="2">
        <v>1</v>
      </c>
      <c r="C1371" s="20">
        <v>7.6</v>
      </c>
      <c r="D1371" s="20">
        <v>2.4</v>
      </c>
      <c r="E1371" s="2">
        <v>7</v>
      </c>
      <c r="F1371" s="2">
        <v>51.3</v>
      </c>
      <c r="G1371" s="2">
        <v>50.3</v>
      </c>
    </row>
    <row r="1372" spans="1:7" x14ac:dyDescent="0.25">
      <c r="A1372" s="9">
        <v>1967</v>
      </c>
      <c r="B1372" s="2">
        <v>2</v>
      </c>
      <c r="C1372" s="20">
        <v>8.8000000000000007</v>
      </c>
      <c r="D1372" s="20">
        <v>2.4</v>
      </c>
      <c r="E1372" s="2">
        <v>2</v>
      </c>
      <c r="F1372" s="2">
        <v>72.099999999999994</v>
      </c>
      <c r="G1372" s="2">
        <v>83.9</v>
      </c>
    </row>
    <row r="1373" spans="1:7" x14ac:dyDescent="0.25">
      <c r="A1373" s="9">
        <v>1967</v>
      </c>
      <c r="B1373" s="2">
        <v>3</v>
      </c>
      <c r="C1373" s="20">
        <v>10.1</v>
      </c>
      <c r="D1373" s="20">
        <v>3.3</v>
      </c>
      <c r="E1373" s="2">
        <v>3</v>
      </c>
      <c r="F1373" s="2">
        <v>62.6</v>
      </c>
      <c r="G1373" s="2">
        <v>115.1</v>
      </c>
    </row>
    <row r="1374" spans="1:7" x14ac:dyDescent="0.25">
      <c r="A1374" s="9">
        <v>1967</v>
      </c>
      <c r="B1374" s="2">
        <v>4</v>
      </c>
      <c r="C1374" s="20">
        <v>13.4</v>
      </c>
      <c r="D1374" s="20">
        <v>4.0999999999999996</v>
      </c>
      <c r="E1374" s="2">
        <v>1</v>
      </c>
      <c r="F1374" s="2">
        <v>42</v>
      </c>
      <c r="G1374" s="2">
        <v>140.30000000000001</v>
      </c>
    </row>
    <row r="1375" spans="1:7" x14ac:dyDescent="0.25">
      <c r="A1375" s="9">
        <v>1967</v>
      </c>
      <c r="B1375" s="2">
        <v>5</v>
      </c>
      <c r="C1375" s="20">
        <v>13.8</v>
      </c>
      <c r="D1375" s="20">
        <v>5.3</v>
      </c>
      <c r="E1375" s="2">
        <v>2</v>
      </c>
      <c r="F1375" s="2">
        <v>108.9</v>
      </c>
      <c r="G1375" s="2">
        <v>140.5</v>
      </c>
    </row>
    <row r="1376" spans="1:7" x14ac:dyDescent="0.25">
      <c r="A1376" s="9">
        <v>1967</v>
      </c>
      <c r="B1376" s="2">
        <v>6</v>
      </c>
      <c r="C1376" s="20">
        <v>18.5</v>
      </c>
      <c r="D1376" s="20">
        <v>9</v>
      </c>
      <c r="E1376" s="2">
        <v>0</v>
      </c>
      <c r="F1376" s="2">
        <v>28.8</v>
      </c>
      <c r="G1376" s="2">
        <v>165.9</v>
      </c>
    </row>
    <row r="1377" spans="1:7" x14ac:dyDescent="0.25">
      <c r="A1377" s="9">
        <v>1967</v>
      </c>
      <c r="B1377" s="2">
        <v>7</v>
      </c>
      <c r="C1377" s="20">
        <v>19.600000000000001</v>
      </c>
      <c r="D1377" s="20">
        <v>11.1</v>
      </c>
      <c r="E1377" s="2">
        <v>0</v>
      </c>
      <c r="F1377" s="2">
        <v>93.7</v>
      </c>
      <c r="G1377" s="2">
        <v>97.6</v>
      </c>
    </row>
    <row r="1378" spans="1:7" x14ac:dyDescent="0.25">
      <c r="A1378" s="9">
        <v>1967</v>
      </c>
      <c r="B1378" s="2">
        <v>8</v>
      </c>
      <c r="C1378" s="20">
        <v>18.7</v>
      </c>
      <c r="D1378" s="20">
        <v>10.5</v>
      </c>
      <c r="E1378" s="2">
        <v>0</v>
      </c>
      <c r="F1378" s="2">
        <v>83.5</v>
      </c>
      <c r="G1378" s="2">
        <v>127.2</v>
      </c>
    </row>
    <row r="1379" spans="1:7" x14ac:dyDescent="0.25">
      <c r="A1379" s="9">
        <v>1967</v>
      </c>
      <c r="B1379" s="2">
        <v>9</v>
      </c>
      <c r="C1379" s="20">
        <v>17</v>
      </c>
      <c r="D1379" s="20">
        <v>9.1</v>
      </c>
      <c r="E1379" s="2">
        <v>0</v>
      </c>
      <c r="F1379" s="2">
        <v>115.6</v>
      </c>
      <c r="G1379" s="2">
        <v>120.9</v>
      </c>
    </row>
    <row r="1380" spans="1:7" x14ac:dyDescent="0.25">
      <c r="A1380" s="9">
        <v>1967</v>
      </c>
      <c r="B1380" s="2">
        <v>10</v>
      </c>
      <c r="C1380" s="20">
        <v>12.9</v>
      </c>
      <c r="D1380" s="20">
        <v>5.9</v>
      </c>
      <c r="E1380" s="2">
        <v>0</v>
      </c>
      <c r="F1380" s="2">
        <v>124.1</v>
      </c>
      <c r="G1380" s="2">
        <v>88</v>
      </c>
    </row>
    <row r="1381" spans="1:7" x14ac:dyDescent="0.25">
      <c r="A1381" s="9">
        <v>1967</v>
      </c>
      <c r="B1381" s="2">
        <v>11</v>
      </c>
      <c r="C1381" s="20">
        <v>9.3000000000000007</v>
      </c>
      <c r="D1381" s="20">
        <v>2</v>
      </c>
      <c r="E1381" s="2">
        <v>7</v>
      </c>
      <c r="F1381" s="2">
        <v>54.1</v>
      </c>
      <c r="G1381" s="2">
        <v>75</v>
      </c>
    </row>
    <row r="1382" spans="1:7" x14ac:dyDescent="0.25">
      <c r="A1382" s="9">
        <v>1967</v>
      </c>
      <c r="B1382" s="2">
        <v>12</v>
      </c>
      <c r="C1382" s="20">
        <v>7.1</v>
      </c>
      <c r="D1382" s="20">
        <v>1.9</v>
      </c>
      <c r="E1382" s="2">
        <v>11</v>
      </c>
      <c r="F1382" s="2">
        <v>67.8</v>
      </c>
      <c r="G1382" s="2">
        <v>41.1</v>
      </c>
    </row>
    <row r="1383" spans="1:7" x14ac:dyDescent="0.25">
      <c r="A1383" s="9">
        <v>1968</v>
      </c>
      <c r="B1383" s="2">
        <v>1</v>
      </c>
      <c r="C1383" s="20">
        <v>7.8</v>
      </c>
      <c r="D1383" s="20">
        <v>2.5</v>
      </c>
      <c r="E1383" s="2">
        <v>7</v>
      </c>
      <c r="F1383" s="2">
        <v>87.3</v>
      </c>
      <c r="G1383" s="2">
        <v>33.6</v>
      </c>
    </row>
    <row r="1384" spans="1:7" x14ac:dyDescent="0.25">
      <c r="A1384" s="9">
        <v>1968</v>
      </c>
      <c r="B1384" s="2">
        <v>2</v>
      </c>
      <c r="C1384" s="20">
        <v>5.8</v>
      </c>
      <c r="D1384" s="20">
        <v>-1.4</v>
      </c>
      <c r="E1384" s="2">
        <v>22</v>
      </c>
      <c r="F1384" s="2">
        <v>34</v>
      </c>
      <c r="G1384" s="2">
        <v>92.6</v>
      </c>
    </row>
    <row r="1385" spans="1:7" x14ac:dyDescent="0.25">
      <c r="A1385" s="9">
        <v>1968</v>
      </c>
      <c r="B1385" s="2">
        <v>3</v>
      </c>
      <c r="C1385" s="20">
        <v>10.4</v>
      </c>
      <c r="D1385" s="20">
        <v>2.2999999999999998</v>
      </c>
      <c r="E1385" s="2">
        <v>3</v>
      </c>
      <c r="F1385" s="2">
        <v>57.2</v>
      </c>
      <c r="G1385" s="2">
        <v>100.7</v>
      </c>
    </row>
    <row r="1386" spans="1:7" x14ac:dyDescent="0.25">
      <c r="A1386" s="9">
        <v>1968</v>
      </c>
      <c r="B1386" s="2">
        <v>4</v>
      </c>
      <c r="C1386" s="20">
        <v>12.4</v>
      </c>
      <c r="D1386" s="20">
        <v>3.4</v>
      </c>
      <c r="E1386" s="2">
        <v>9</v>
      </c>
      <c r="F1386" s="2">
        <v>56.8</v>
      </c>
      <c r="G1386" s="2">
        <v>151.69999999999999</v>
      </c>
    </row>
    <row r="1387" spans="1:7" x14ac:dyDescent="0.25">
      <c r="A1387" s="9">
        <v>1968</v>
      </c>
      <c r="B1387" s="2">
        <v>5</v>
      </c>
      <c r="C1387" s="20">
        <v>14</v>
      </c>
      <c r="D1387" s="20">
        <v>4.8</v>
      </c>
      <c r="E1387" s="2">
        <v>3</v>
      </c>
      <c r="F1387" s="2">
        <v>52.8</v>
      </c>
      <c r="G1387" s="2">
        <v>156.80000000000001</v>
      </c>
    </row>
    <row r="1388" spans="1:7" x14ac:dyDescent="0.25">
      <c r="A1388" s="9">
        <v>1968</v>
      </c>
      <c r="B1388" s="2">
        <v>6</v>
      </c>
      <c r="C1388" s="20">
        <v>19.5</v>
      </c>
      <c r="D1388" s="20">
        <v>9.1</v>
      </c>
      <c r="E1388" s="2">
        <v>0</v>
      </c>
      <c r="F1388" s="2">
        <v>66.3</v>
      </c>
      <c r="G1388" s="2">
        <v>215.5</v>
      </c>
    </row>
    <row r="1389" spans="1:7" x14ac:dyDescent="0.25">
      <c r="A1389" s="9">
        <v>1968</v>
      </c>
      <c r="B1389" s="2">
        <v>7</v>
      </c>
      <c r="C1389" s="20">
        <v>19.100000000000001</v>
      </c>
      <c r="D1389" s="20">
        <v>9.9</v>
      </c>
      <c r="E1389" s="2">
        <v>0</v>
      </c>
      <c r="F1389" s="2">
        <v>23.9</v>
      </c>
      <c r="G1389" s="2">
        <v>127.6</v>
      </c>
    </row>
    <row r="1390" spans="1:7" x14ac:dyDescent="0.25">
      <c r="A1390" s="9">
        <v>1968</v>
      </c>
      <c r="B1390" s="2">
        <v>8</v>
      </c>
      <c r="C1390" s="20">
        <v>20.399999999999999</v>
      </c>
      <c r="D1390" s="20">
        <v>10.1</v>
      </c>
      <c r="E1390" s="2">
        <v>0</v>
      </c>
      <c r="F1390" s="2">
        <v>53.8</v>
      </c>
      <c r="G1390" s="2">
        <v>177.9</v>
      </c>
    </row>
    <row r="1391" spans="1:7" x14ac:dyDescent="0.25">
      <c r="A1391" s="9">
        <v>1968</v>
      </c>
      <c r="B1391" s="2">
        <v>9</v>
      </c>
      <c r="C1391" s="20">
        <v>17</v>
      </c>
      <c r="D1391" s="20">
        <v>9.1</v>
      </c>
      <c r="E1391" s="2">
        <v>0</v>
      </c>
      <c r="F1391" s="2">
        <v>87.2</v>
      </c>
      <c r="G1391" s="2">
        <v>108.3</v>
      </c>
    </row>
    <row r="1392" spans="1:7" x14ac:dyDescent="0.25">
      <c r="A1392" s="9">
        <v>1968</v>
      </c>
      <c r="B1392" s="2">
        <v>10</v>
      </c>
      <c r="C1392" s="20">
        <v>15</v>
      </c>
      <c r="D1392" s="20">
        <v>9.3000000000000007</v>
      </c>
      <c r="E1392" s="2">
        <v>0</v>
      </c>
      <c r="F1392" s="2">
        <v>94.4</v>
      </c>
      <c r="G1392" s="2">
        <v>59</v>
      </c>
    </row>
    <row r="1393" spans="1:7" x14ac:dyDescent="0.25">
      <c r="A1393" s="9">
        <v>1968</v>
      </c>
      <c r="B1393" s="2">
        <v>11</v>
      </c>
      <c r="C1393" s="20">
        <v>9.5</v>
      </c>
      <c r="D1393" s="20">
        <v>4.0999999999999996</v>
      </c>
      <c r="E1393" s="2">
        <v>4</v>
      </c>
      <c r="F1393" s="2">
        <v>94</v>
      </c>
      <c r="G1393" s="2">
        <v>46.9</v>
      </c>
    </row>
    <row r="1394" spans="1:7" x14ac:dyDescent="0.25">
      <c r="A1394" s="9">
        <v>1968</v>
      </c>
      <c r="B1394" s="2">
        <v>12</v>
      </c>
      <c r="C1394" s="20">
        <v>6.7</v>
      </c>
      <c r="D1394" s="20">
        <v>1.3</v>
      </c>
      <c r="E1394" s="2">
        <v>14</v>
      </c>
      <c r="F1394" s="2">
        <v>69.099999999999994</v>
      </c>
      <c r="G1394" s="2">
        <v>32.700000000000003</v>
      </c>
    </row>
    <row r="1395" spans="1:7" x14ac:dyDescent="0.25">
      <c r="A1395" s="9">
        <v>1969</v>
      </c>
      <c r="B1395" s="2">
        <v>1</v>
      </c>
      <c r="C1395" s="20">
        <v>7.1</v>
      </c>
      <c r="D1395" s="20">
        <v>2.2000000000000002</v>
      </c>
      <c r="E1395" s="2">
        <v>8</v>
      </c>
      <c r="F1395" s="2">
        <v>110.5</v>
      </c>
      <c r="G1395" s="2">
        <v>29.4</v>
      </c>
    </row>
    <row r="1396" spans="1:7" x14ac:dyDescent="0.25">
      <c r="A1396" s="9">
        <v>1969</v>
      </c>
      <c r="B1396" s="2">
        <v>2</v>
      </c>
      <c r="C1396" s="20">
        <v>4.2</v>
      </c>
      <c r="D1396" s="20">
        <v>-1.8</v>
      </c>
      <c r="E1396" s="2">
        <v>16</v>
      </c>
      <c r="F1396" s="2">
        <v>59.2</v>
      </c>
      <c r="G1396" s="2">
        <v>65.900000000000006</v>
      </c>
    </row>
    <row r="1397" spans="1:7" x14ac:dyDescent="0.25">
      <c r="A1397" s="9">
        <v>1969</v>
      </c>
      <c r="B1397" s="2">
        <v>3</v>
      </c>
      <c r="C1397" s="20">
        <v>7.3</v>
      </c>
      <c r="D1397" s="20">
        <v>0.3</v>
      </c>
      <c r="E1397" s="2">
        <v>13</v>
      </c>
      <c r="F1397" s="2">
        <v>33.299999999999997</v>
      </c>
      <c r="G1397" s="2">
        <v>82.8</v>
      </c>
    </row>
    <row r="1398" spans="1:7" x14ac:dyDescent="0.25">
      <c r="A1398" s="9">
        <v>1969</v>
      </c>
      <c r="B1398" s="2">
        <v>4</v>
      </c>
      <c r="C1398" s="20">
        <v>12.7</v>
      </c>
      <c r="D1398" s="20">
        <v>2.2999999999999998</v>
      </c>
      <c r="E1398" s="2">
        <v>8</v>
      </c>
      <c r="F1398" s="2">
        <v>64.599999999999994</v>
      </c>
      <c r="G1398" s="2">
        <v>184.8</v>
      </c>
    </row>
    <row r="1399" spans="1:7" x14ac:dyDescent="0.25">
      <c r="A1399" s="9">
        <v>1969</v>
      </c>
      <c r="B1399" s="2">
        <v>5</v>
      </c>
      <c r="C1399" s="20">
        <v>14.8</v>
      </c>
      <c r="D1399" s="20">
        <v>6.4</v>
      </c>
      <c r="E1399" s="2">
        <v>0</v>
      </c>
      <c r="F1399" s="2">
        <v>102.2</v>
      </c>
      <c r="G1399" s="2">
        <v>128.80000000000001</v>
      </c>
    </row>
    <row r="1400" spans="1:7" x14ac:dyDescent="0.25">
      <c r="A1400" s="9">
        <v>1969</v>
      </c>
      <c r="B1400" s="2">
        <v>6</v>
      </c>
      <c r="C1400" s="20">
        <v>18.3</v>
      </c>
      <c r="D1400" s="20">
        <v>8.3000000000000007</v>
      </c>
      <c r="E1400" s="2">
        <v>0</v>
      </c>
      <c r="F1400" s="2">
        <v>60.4</v>
      </c>
      <c r="G1400" s="2">
        <v>190</v>
      </c>
    </row>
    <row r="1401" spans="1:7" x14ac:dyDescent="0.25">
      <c r="A1401" s="9">
        <v>1969</v>
      </c>
      <c r="B1401" s="2">
        <v>7</v>
      </c>
      <c r="C1401" s="20">
        <v>20.2</v>
      </c>
      <c r="D1401" s="20">
        <v>11.4</v>
      </c>
      <c r="E1401" s="2">
        <v>0</v>
      </c>
      <c r="F1401" s="2">
        <v>33.799999999999997</v>
      </c>
      <c r="G1401" s="2">
        <v>165.9</v>
      </c>
    </row>
    <row r="1402" spans="1:7" x14ac:dyDescent="0.25">
      <c r="A1402" s="9">
        <v>1969</v>
      </c>
      <c r="B1402" s="2">
        <v>8</v>
      </c>
      <c r="C1402" s="20">
        <v>19.3</v>
      </c>
      <c r="D1402" s="20">
        <v>11.6</v>
      </c>
      <c r="E1402" s="2">
        <v>0</v>
      </c>
      <c r="F1402" s="2">
        <v>54.3</v>
      </c>
      <c r="G1402" s="2">
        <v>135.30000000000001</v>
      </c>
    </row>
    <row r="1403" spans="1:7" x14ac:dyDescent="0.25">
      <c r="A1403" s="9">
        <v>1969</v>
      </c>
      <c r="B1403" s="2">
        <v>9</v>
      </c>
      <c r="C1403" s="20">
        <v>17</v>
      </c>
      <c r="D1403" s="20">
        <v>9.5</v>
      </c>
      <c r="E1403" s="2">
        <v>0</v>
      </c>
      <c r="F1403" s="2">
        <v>21.5</v>
      </c>
      <c r="G1403" s="2">
        <v>77.2</v>
      </c>
    </row>
    <row r="1404" spans="1:7" x14ac:dyDescent="0.25">
      <c r="A1404" s="9">
        <v>1969</v>
      </c>
      <c r="B1404" s="2">
        <v>10</v>
      </c>
      <c r="C1404" s="20">
        <v>16.100000000000001</v>
      </c>
      <c r="D1404" s="20">
        <v>9.1999999999999993</v>
      </c>
      <c r="E1404" s="2">
        <v>0</v>
      </c>
      <c r="F1404" s="2">
        <v>37.200000000000003</v>
      </c>
      <c r="G1404" s="2">
        <v>64.8</v>
      </c>
    </row>
    <row r="1405" spans="1:7" x14ac:dyDescent="0.25">
      <c r="A1405" s="9">
        <v>1969</v>
      </c>
      <c r="B1405" s="2">
        <v>11</v>
      </c>
      <c r="C1405" s="20">
        <v>7.2</v>
      </c>
      <c r="D1405" s="20">
        <v>0.9</v>
      </c>
      <c r="E1405" s="2">
        <v>15</v>
      </c>
      <c r="F1405" s="2">
        <v>128.30000000000001</v>
      </c>
      <c r="G1405" s="2">
        <v>61.5</v>
      </c>
    </row>
    <row r="1406" spans="1:7" x14ac:dyDescent="0.25">
      <c r="A1406" s="9">
        <v>1969</v>
      </c>
      <c r="B1406" s="2">
        <v>12</v>
      </c>
      <c r="C1406" s="20">
        <v>6.8</v>
      </c>
      <c r="D1406" s="20">
        <v>1.6</v>
      </c>
      <c r="E1406" s="2">
        <v>9</v>
      </c>
      <c r="F1406" s="2">
        <v>75.2</v>
      </c>
      <c r="G1406" s="2">
        <v>31.7</v>
      </c>
    </row>
    <row r="1407" spans="1:7" x14ac:dyDescent="0.25">
      <c r="A1407" s="9">
        <v>1970</v>
      </c>
      <c r="B1407" s="2">
        <v>1</v>
      </c>
      <c r="C1407" s="20">
        <v>6.5</v>
      </c>
      <c r="D1407" s="20">
        <v>1</v>
      </c>
      <c r="E1407" s="2">
        <v>11</v>
      </c>
      <c r="F1407" s="2">
        <v>76.099999999999994</v>
      </c>
      <c r="G1407" s="2">
        <v>24.7</v>
      </c>
    </row>
    <row r="1408" spans="1:7" x14ac:dyDescent="0.25">
      <c r="A1408" s="9">
        <v>1970</v>
      </c>
      <c r="B1408" s="2">
        <v>2</v>
      </c>
      <c r="C1408" s="20">
        <v>5.8</v>
      </c>
      <c r="D1408" s="20">
        <v>-0.3</v>
      </c>
      <c r="E1408" s="2">
        <v>16</v>
      </c>
      <c r="F1408" s="2">
        <v>103.7</v>
      </c>
      <c r="G1408" s="2">
        <v>81.3</v>
      </c>
    </row>
    <row r="1409" spans="1:7" x14ac:dyDescent="0.25">
      <c r="A1409" s="9">
        <v>1970</v>
      </c>
      <c r="B1409" s="2">
        <v>3</v>
      </c>
      <c r="C1409" s="20">
        <v>8.6</v>
      </c>
      <c r="D1409" s="20">
        <v>1</v>
      </c>
      <c r="E1409" s="2">
        <v>13</v>
      </c>
      <c r="F1409" s="2">
        <v>57.2</v>
      </c>
      <c r="G1409" s="2">
        <v>105.8</v>
      </c>
    </row>
    <row r="1410" spans="1:7" x14ac:dyDescent="0.25">
      <c r="A1410" s="9">
        <v>1970</v>
      </c>
      <c r="B1410" s="2">
        <v>4</v>
      </c>
      <c r="C1410" s="20">
        <v>11.2</v>
      </c>
      <c r="D1410" s="20">
        <v>2.7</v>
      </c>
      <c r="E1410" s="2">
        <v>9</v>
      </c>
      <c r="F1410" s="2">
        <v>67.099999999999994</v>
      </c>
      <c r="G1410" s="2">
        <v>126.7</v>
      </c>
    </row>
    <row r="1411" spans="1:7" x14ac:dyDescent="0.25">
      <c r="A1411" s="9">
        <v>1970</v>
      </c>
      <c r="B1411" s="2">
        <v>5</v>
      </c>
      <c r="C1411" s="20">
        <v>16.899999999999999</v>
      </c>
      <c r="D1411" s="20">
        <v>8.4</v>
      </c>
      <c r="E1411" s="2">
        <v>0</v>
      </c>
      <c r="F1411" s="2">
        <v>37.9</v>
      </c>
      <c r="G1411" s="2">
        <v>109.2</v>
      </c>
    </row>
    <row r="1412" spans="1:7" x14ac:dyDescent="0.25">
      <c r="A1412" s="9">
        <v>1970</v>
      </c>
      <c r="B1412" s="2">
        <v>6</v>
      </c>
      <c r="C1412" s="20">
        <v>20.5</v>
      </c>
      <c r="D1412" s="20">
        <v>11.1</v>
      </c>
      <c r="E1412" s="2">
        <v>0</v>
      </c>
      <c r="F1412" s="2">
        <v>56.7</v>
      </c>
      <c r="G1412" s="2">
        <v>184</v>
      </c>
    </row>
    <row r="1413" spans="1:7" x14ac:dyDescent="0.25">
      <c r="A1413" s="9">
        <v>1970</v>
      </c>
      <c r="B1413" s="2">
        <v>7</v>
      </c>
      <c r="C1413" s="20">
        <v>18.3</v>
      </c>
      <c r="D1413" s="20">
        <v>10</v>
      </c>
      <c r="E1413" s="2">
        <v>0</v>
      </c>
      <c r="F1413" s="2">
        <v>94.8</v>
      </c>
      <c r="G1413" s="2">
        <v>90</v>
      </c>
    </row>
    <row r="1414" spans="1:7" x14ac:dyDescent="0.25">
      <c r="A1414" s="9">
        <v>1970</v>
      </c>
      <c r="B1414" s="2">
        <v>8</v>
      </c>
      <c r="C1414" s="20">
        <v>20</v>
      </c>
      <c r="D1414" s="20">
        <v>10.5</v>
      </c>
      <c r="E1414" s="2">
        <v>0</v>
      </c>
      <c r="F1414" s="2">
        <v>102.2</v>
      </c>
      <c r="G1414" s="2">
        <v>132.9</v>
      </c>
    </row>
    <row r="1415" spans="1:7" x14ac:dyDescent="0.25">
      <c r="A1415" s="9">
        <v>1970</v>
      </c>
      <c r="B1415" s="2">
        <v>9</v>
      </c>
      <c r="C1415" s="20">
        <v>17</v>
      </c>
      <c r="D1415" s="20">
        <v>9.4</v>
      </c>
      <c r="E1415" s="2">
        <v>0</v>
      </c>
      <c r="F1415" s="2">
        <v>76.400000000000006</v>
      </c>
      <c r="G1415" s="2">
        <v>79.599999999999994</v>
      </c>
    </row>
    <row r="1416" spans="1:7" x14ac:dyDescent="0.25">
      <c r="A1416" s="9">
        <v>1970</v>
      </c>
      <c r="B1416" s="2">
        <v>10</v>
      </c>
      <c r="C1416" s="20">
        <v>13.3</v>
      </c>
      <c r="D1416" s="20">
        <v>7.4</v>
      </c>
      <c r="E1416" s="2">
        <v>0</v>
      </c>
      <c r="F1416" s="2">
        <v>80</v>
      </c>
      <c r="G1416" s="2">
        <v>59</v>
      </c>
    </row>
    <row r="1417" spans="1:7" x14ac:dyDescent="0.25">
      <c r="A1417" s="9">
        <v>1970</v>
      </c>
      <c r="B1417" s="2">
        <v>11</v>
      </c>
      <c r="C1417" s="20">
        <v>9.4</v>
      </c>
      <c r="D1417" s="20">
        <v>3.9</v>
      </c>
      <c r="E1417" s="2">
        <v>3</v>
      </c>
      <c r="F1417" s="2">
        <v>98</v>
      </c>
      <c r="G1417" s="2">
        <v>62.7</v>
      </c>
    </row>
    <row r="1418" spans="1:7" x14ac:dyDescent="0.25">
      <c r="A1418" s="9">
        <v>1970</v>
      </c>
      <c r="B1418" s="2">
        <v>12</v>
      </c>
      <c r="C1418" s="20">
        <v>7.1</v>
      </c>
      <c r="D1418" s="20">
        <v>1.9</v>
      </c>
      <c r="E1418" s="2">
        <v>8</v>
      </c>
      <c r="F1418" s="2">
        <v>33</v>
      </c>
      <c r="G1418" s="2">
        <v>50.3</v>
      </c>
    </row>
    <row r="1419" spans="1:7" x14ac:dyDescent="0.25">
      <c r="A1419" s="9">
        <v>1971</v>
      </c>
      <c r="B1419" s="2">
        <v>1</v>
      </c>
      <c r="C1419" s="20">
        <v>7.5</v>
      </c>
      <c r="D1419" s="20">
        <v>2.4</v>
      </c>
      <c r="E1419" s="2">
        <v>6</v>
      </c>
      <c r="F1419" s="2">
        <v>47.8</v>
      </c>
      <c r="G1419" s="2">
        <v>54.2</v>
      </c>
    </row>
    <row r="1420" spans="1:7" x14ac:dyDescent="0.25">
      <c r="A1420" s="9">
        <v>1971</v>
      </c>
      <c r="B1420" s="2">
        <v>2</v>
      </c>
      <c r="C1420" s="20">
        <v>8.4</v>
      </c>
      <c r="D1420" s="20">
        <v>2.6</v>
      </c>
      <c r="E1420" s="2">
        <v>5</v>
      </c>
      <c r="F1420" s="2">
        <v>54.3</v>
      </c>
      <c r="G1420" s="2">
        <v>55.2</v>
      </c>
    </row>
    <row r="1421" spans="1:7" x14ac:dyDescent="0.25">
      <c r="A1421" s="9">
        <v>1971</v>
      </c>
      <c r="B1421" s="2">
        <v>3</v>
      </c>
      <c r="C1421" s="20">
        <v>9.8000000000000007</v>
      </c>
      <c r="D1421" s="20">
        <v>1.9</v>
      </c>
      <c r="E1421" s="2">
        <v>7</v>
      </c>
      <c r="F1421" s="2">
        <v>28.8</v>
      </c>
      <c r="G1421" s="2">
        <v>76.2</v>
      </c>
    </row>
    <row r="1422" spans="1:7" x14ac:dyDescent="0.25">
      <c r="A1422" s="9">
        <v>1971</v>
      </c>
      <c r="B1422" s="2">
        <v>4</v>
      </c>
      <c r="C1422" s="20">
        <v>12.1</v>
      </c>
      <c r="D1422" s="20">
        <v>3.9</v>
      </c>
      <c r="E1422" s="2">
        <v>2</v>
      </c>
      <c r="F1422" s="2">
        <v>82.9</v>
      </c>
      <c r="G1422" s="2">
        <v>116.6</v>
      </c>
    </row>
    <row r="1423" spans="1:7" x14ac:dyDescent="0.25">
      <c r="A1423" s="9">
        <v>1971</v>
      </c>
      <c r="B1423" s="2">
        <v>5</v>
      </c>
      <c r="C1423" s="20">
        <v>15.6</v>
      </c>
      <c r="D1423" s="20">
        <v>6.3</v>
      </c>
      <c r="E1423" s="2">
        <v>0</v>
      </c>
      <c r="F1423" s="2">
        <v>49.9</v>
      </c>
      <c r="G1423" s="2">
        <v>162.6</v>
      </c>
    </row>
    <row r="1424" spans="1:7" x14ac:dyDescent="0.25">
      <c r="A1424" s="9">
        <v>1971</v>
      </c>
      <c r="B1424" s="2">
        <v>6</v>
      </c>
      <c r="C1424" s="20">
        <v>16.3</v>
      </c>
      <c r="D1424" s="20">
        <v>7.7</v>
      </c>
      <c r="E1424" s="2">
        <v>0</v>
      </c>
      <c r="F1424" s="2">
        <v>99.6</v>
      </c>
      <c r="G1424" s="2">
        <v>125.8</v>
      </c>
    </row>
    <row r="1425" spans="1:7" x14ac:dyDescent="0.25">
      <c r="A1425" s="9">
        <v>1971</v>
      </c>
      <c r="B1425" s="2">
        <v>7</v>
      </c>
      <c r="C1425" s="20">
        <v>20.6</v>
      </c>
      <c r="D1425" s="20">
        <v>11</v>
      </c>
      <c r="E1425" s="2">
        <v>0</v>
      </c>
      <c r="F1425" s="2">
        <v>54.4</v>
      </c>
      <c r="G1425" s="2">
        <v>166.4</v>
      </c>
    </row>
    <row r="1426" spans="1:7" x14ac:dyDescent="0.25">
      <c r="A1426" s="9">
        <v>1971</v>
      </c>
      <c r="B1426" s="2">
        <v>8</v>
      </c>
      <c r="C1426" s="20">
        <v>18.2</v>
      </c>
      <c r="D1426" s="20">
        <v>10.8</v>
      </c>
      <c r="E1426" s="2">
        <v>0</v>
      </c>
      <c r="F1426" s="2">
        <v>108.3</v>
      </c>
      <c r="G1426" s="2">
        <v>100.1</v>
      </c>
    </row>
    <row r="1427" spans="1:7" x14ac:dyDescent="0.25">
      <c r="A1427" s="9">
        <v>1971</v>
      </c>
      <c r="B1427" s="2">
        <v>9</v>
      </c>
      <c r="C1427" s="20">
        <v>18.899999999999999</v>
      </c>
      <c r="D1427" s="20">
        <v>8.9</v>
      </c>
      <c r="E1427" s="2">
        <v>0</v>
      </c>
      <c r="F1427" s="2">
        <v>31.9</v>
      </c>
      <c r="G1427" s="2">
        <v>141.1</v>
      </c>
    </row>
    <row r="1428" spans="1:7" x14ac:dyDescent="0.25">
      <c r="A1428" s="9">
        <v>1971</v>
      </c>
      <c r="B1428" s="2">
        <v>10</v>
      </c>
      <c r="C1428" s="20">
        <v>14.7</v>
      </c>
      <c r="D1428" s="20">
        <v>8.1999999999999993</v>
      </c>
      <c r="E1428" s="2">
        <v>2</v>
      </c>
      <c r="F1428" s="2">
        <v>37.700000000000003</v>
      </c>
      <c r="G1428" s="2">
        <v>87.6</v>
      </c>
    </row>
    <row r="1429" spans="1:7" x14ac:dyDescent="0.25">
      <c r="A1429" s="9">
        <v>1971</v>
      </c>
      <c r="B1429" s="2">
        <v>11</v>
      </c>
      <c r="C1429" s="20">
        <v>9.6999999999999993</v>
      </c>
      <c r="D1429" s="20">
        <v>3.4</v>
      </c>
      <c r="E1429" s="2">
        <v>8</v>
      </c>
      <c r="F1429" s="2">
        <v>81.400000000000006</v>
      </c>
      <c r="G1429" s="2">
        <v>49.5</v>
      </c>
    </row>
    <row r="1430" spans="1:7" x14ac:dyDescent="0.25">
      <c r="A1430" s="9">
        <v>1971</v>
      </c>
      <c r="B1430" s="2">
        <v>12</v>
      </c>
      <c r="C1430" s="20">
        <v>9.1</v>
      </c>
      <c r="D1430" s="20">
        <v>4.2</v>
      </c>
      <c r="E1430" s="2">
        <v>6</v>
      </c>
      <c r="F1430" s="2">
        <v>17</v>
      </c>
      <c r="G1430" s="2">
        <v>26.4</v>
      </c>
    </row>
    <row r="1431" spans="1:7" x14ac:dyDescent="0.25">
      <c r="A1431" s="9">
        <v>1972</v>
      </c>
      <c r="B1431" s="2">
        <v>1</v>
      </c>
      <c r="C1431" s="20">
        <v>6.4</v>
      </c>
      <c r="D1431" s="20">
        <v>0.6</v>
      </c>
      <c r="E1431" s="2">
        <v>10</v>
      </c>
      <c r="F1431" s="2">
        <v>109.6</v>
      </c>
      <c r="G1431" s="2">
        <v>38.200000000000003</v>
      </c>
    </row>
    <row r="1432" spans="1:7" x14ac:dyDescent="0.25">
      <c r="A1432" s="9">
        <v>1972</v>
      </c>
      <c r="B1432" s="2">
        <v>2</v>
      </c>
      <c r="C1432" s="20">
        <v>7.5</v>
      </c>
      <c r="D1432" s="20">
        <v>1.1000000000000001</v>
      </c>
      <c r="E1432" s="2">
        <v>7</v>
      </c>
      <c r="F1432" s="2">
        <v>54.6</v>
      </c>
      <c r="G1432" s="2">
        <v>69.8</v>
      </c>
    </row>
    <row r="1433" spans="1:7" x14ac:dyDescent="0.25">
      <c r="A1433" s="9">
        <v>1972</v>
      </c>
      <c r="B1433" s="2">
        <v>3</v>
      </c>
      <c r="C1433" s="20">
        <v>10</v>
      </c>
      <c r="D1433" s="20">
        <v>1.6</v>
      </c>
      <c r="E1433" s="2">
        <v>9</v>
      </c>
      <c r="F1433" s="2">
        <v>82.4</v>
      </c>
      <c r="G1433" s="2">
        <v>110.3</v>
      </c>
    </row>
    <row r="1434" spans="1:7" x14ac:dyDescent="0.25">
      <c r="A1434" s="9">
        <v>1972</v>
      </c>
      <c r="B1434" s="2">
        <v>4</v>
      </c>
      <c r="C1434" s="20">
        <v>13</v>
      </c>
      <c r="D1434" s="20">
        <v>3.8</v>
      </c>
      <c r="E1434" s="2">
        <v>2</v>
      </c>
      <c r="F1434" s="2">
        <v>58.2</v>
      </c>
      <c r="G1434" s="2">
        <v>129.69999999999999</v>
      </c>
    </row>
    <row r="1435" spans="1:7" x14ac:dyDescent="0.25">
      <c r="A1435" s="9">
        <v>1972</v>
      </c>
      <c r="B1435" s="2">
        <v>5</v>
      </c>
      <c r="C1435" s="20">
        <v>14.2</v>
      </c>
      <c r="D1435" s="20">
        <v>5.8</v>
      </c>
      <c r="E1435" s="2">
        <v>0</v>
      </c>
      <c r="F1435" s="2">
        <v>85.1</v>
      </c>
      <c r="G1435" s="2">
        <v>130</v>
      </c>
    </row>
    <row r="1436" spans="1:7" x14ac:dyDescent="0.25">
      <c r="A1436" s="9">
        <v>1972</v>
      </c>
      <c r="B1436" s="2">
        <v>6</v>
      </c>
      <c r="C1436" s="20">
        <v>15.6</v>
      </c>
      <c r="D1436" s="20">
        <v>6.6</v>
      </c>
      <c r="E1436" s="2">
        <v>0</v>
      </c>
      <c r="F1436" s="2">
        <v>63.5</v>
      </c>
      <c r="G1436" s="2">
        <v>139.80000000000001</v>
      </c>
    </row>
    <row r="1437" spans="1:7" x14ac:dyDescent="0.25">
      <c r="A1437" s="9">
        <v>1972</v>
      </c>
      <c r="B1437" s="2">
        <v>7</v>
      </c>
      <c r="C1437" s="20">
        <v>19.7</v>
      </c>
      <c r="D1437" s="20">
        <v>10.199999999999999</v>
      </c>
      <c r="E1437" s="2">
        <v>0</v>
      </c>
      <c r="F1437" s="2">
        <v>56.4</v>
      </c>
      <c r="G1437" s="2">
        <v>147.1</v>
      </c>
    </row>
    <row r="1438" spans="1:7" x14ac:dyDescent="0.25">
      <c r="A1438" s="9">
        <v>1972</v>
      </c>
      <c r="B1438" s="2">
        <v>8</v>
      </c>
      <c r="C1438" s="20">
        <v>17.8</v>
      </c>
      <c r="D1438" s="20">
        <v>9.3000000000000007</v>
      </c>
      <c r="E1438" s="2">
        <v>0</v>
      </c>
      <c r="F1438" s="2">
        <v>37.6</v>
      </c>
      <c r="G1438" s="2">
        <v>96</v>
      </c>
    </row>
    <row r="1439" spans="1:7" x14ac:dyDescent="0.25">
      <c r="A1439" s="9">
        <v>1972</v>
      </c>
      <c r="B1439" s="2">
        <v>9</v>
      </c>
      <c r="C1439" s="20">
        <v>16.399999999999999</v>
      </c>
      <c r="D1439" s="20">
        <v>6.4</v>
      </c>
      <c r="E1439" s="2">
        <v>0</v>
      </c>
      <c r="F1439" s="2">
        <v>9.8000000000000007</v>
      </c>
      <c r="G1439" s="2">
        <v>121.9</v>
      </c>
    </row>
    <row r="1440" spans="1:7" x14ac:dyDescent="0.25">
      <c r="A1440" s="9">
        <v>1972</v>
      </c>
      <c r="B1440" s="2">
        <v>10</v>
      </c>
      <c r="C1440" s="20">
        <v>13.5</v>
      </c>
      <c r="D1440" s="20">
        <v>6.6</v>
      </c>
      <c r="E1440" s="2">
        <v>0</v>
      </c>
      <c r="F1440" s="2">
        <v>42.5</v>
      </c>
      <c r="G1440" s="2">
        <v>84.8</v>
      </c>
    </row>
    <row r="1441" spans="1:7" x14ac:dyDescent="0.25">
      <c r="A1441" s="9">
        <v>1972</v>
      </c>
      <c r="B1441" s="2">
        <v>11</v>
      </c>
      <c r="C1441" s="20">
        <v>8.3000000000000007</v>
      </c>
      <c r="D1441" s="20">
        <v>2.2999999999999998</v>
      </c>
      <c r="E1441" s="2">
        <v>10</v>
      </c>
      <c r="F1441" s="2">
        <v>82.6</v>
      </c>
      <c r="G1441" s="2">
        <v>58</v>
      </c>
    </row>
    <row r="1442" spans="1:7" x14ac:dyDescent="0.25">
      <c r="A1442" s="9">
        <v>1972</v>
      </c>
      <c r="B1442" s="2">
        <v>12</v>
      </c>
      <c r="C1442" s="20">
        <v>8.8000000000000007</v>
      </c>
      <c r="D1442" s="20">
        <v>2.6</v>
      </c>
      <c r="E1442" s="2">
        <v>9</v>
      </c>
      <c r="F1442" s="2">
        <v>69.8</v>
      </c>
      <c r="G1442" s="2">
        <v>48.3</v>
      </c>
    </row>
    <row r="1443" spans="1:7" x14ac:dyDescent="0.25">
      <c r="A1443" s="9">
        <v>1973</v>
      </c>
      <c r="B1443" s="2">
        <v>1</v>
      </c>
      <c r="C1443" s="20">
        <v>7.6</v>
      </c>
      <c r="D1443" s="20">
        <v>2.8</v>
      </c>
      <c r="E1443" s="2">
        <v>6</v>
      </c>
      <c r="F1443" s="2">
        <v>93.8</v>
      </c>
      <c r="G1443" s="2">
        <v>24.5</v>
      </c>
    </row>
    <row r="1444" spans="1:7" x14ac:dyDescent="0.25">
      <c r="A1444" s="9">
        <v>1973</v>
      </c>
      <c r="B1444" s="2">
        <v>2</v>
      </c>
      <c r="C1444" s="20">
        <v>7.1</v>
      </c>
      <c r="D1444" s="20">
        <v>1.5</v>
      </c>
      <c r="E1444" s="2">
        <v>11</v>
      </c>
      <c r="F1444" s="2">
        <v>63.1</v>
      </c>
      <c r="G1444" s="2">
        <v>64.599999999999994</v>
      </c>
    </row>
    <row r="1445" spans="1:7" x14ac:dyDescent="0.25">
      <c r="A1445" s="9">
        <v>1973</v>
      </c>
      <c r="B1445" s="2">
        <v>3</v>
      </c>
      <c r="C1445" s="20">
        <v>10.3</v>
      </c>
      <c r="D1445" s="20">
        <v>2.1</v>
      </c>
      <c r="E1445" s="2">
        <v>8</v>
      </c>
      <c r="F1445" s="2">
        <v>27.6</v>
      </c>
      <c r="G1445" s="2">
        <v>94.3</v>
      </c>
    </row>
    <row r="1446" spans="1:7" x14ac:dyDescent="0.25">
      <c r="A1446" s="9">
        <v>1973</v>
      </c>
      <c r="B1446" s="2">
        <v>4</v>
      </c>
      <c r="C1446" s="20">
        <v>11.5</v>
      </c>
      <c r="D1446" s="20">
        <v>3</v>
      </c>
      <c r="E1446" s="2">
        <v>5</v>
      </c>
      <c r="F1446" s="2">
        <v>52.8</v>
      </c>
      <c r="G1446" s="2">
        <v>123.8</v>
      </c>
    </row>
    <row r="1447" spans="1:7" x14ac:dyDescent="0.25">
      <c r="A1447" s="9">
        <v>1973</v>
      </c>
      <c r="B1447" s="2">
        <v>5</v>
      </c>
      <c r="C1447" s="20">
        <v>15</v>
      </c>
      <c r="D1447" s="20">
        <v>6.3</v>
      </c>
      <c r="E1447" s="2">
        <v>0</v>
      </c>
      <c r="F1447" s="2">
        <v>59.8</v>
      </c>
      <c r="G1447" s="2">
        <v>133.5</v>
      </c>
    </row>
    <row r="1448" spans="1:7" x14ac:dyDescent="0.25">
      <c r="A1448" s="9">
        <v>1973</v>
      </c>
      <c r="B1448" s="2">
        <v>6</v>
      </c>
      <c r="C1448" s="20">
        <v>19.100000000000001</v>
      </c>
      <c r="D1448" s="20">
        <v>9.6999999999999993</v>
      </c>
      <c r="E1448" s="2">
        <v>0</v>
      </c>
      <c r="F1448" s="2">
        <v>26.1</v>
      </c>
      <c r="G1448" s="2">
        <v>157.9</v>
      </c>
    </row>
    <row r="1449" spans="1:7" x14ac:dyDescent="0.25">
      <c r="A1449" s="9">
        <v>1973</v>
      </c>
      <c r="B1449" s="2">
        <v>7</v>
      </c>
      <c r="C1449" s="20">
        <v>19.2</v>
      </c>
      <c r="D1449" s="20">
        <v>11.3</v>
      </c>
      <c r="E1449" s="2">
        <v>0</v>
      </c>
      <c r="F1449" s="2">
        <v>72.3</v>
      </c>
      <c r="G1449" s="2">
        <v>108.6</v>
      </c>
    </row>
    <row r="1450" spans="1:7" x14ac:dyDescent="0.25">
      <c r="A1450" s="9">
        <v>1973</v>
      </c>
      <c r="B1450" s="2">
        <v>8</v>
      </c>
      <c r="C1450" s="20">
        <v>19.7</v>
      </c>
      <c r="D1450" s="20">
        <v>10.8</v>
      </c>
      <c r="E1450" s="2">
        <v>0</v>
      </c>
      <c r="F1450" s="2">
        <v>78.7</v>
      </c>
      <c r="G1450" s="2">
        <v>124.9</v>
      </c>
    </row>
    <row r="1451" spans="1:7" x14ac:dyDescent="0.25">
      <c r="A1451" s="9">
        <v>1973</v>
      </c>
      <c r="B1451" s="2">
        <v>9</v>
      </c>
      <c r="C1451" s="20">
        <v>17.100000000000001</v>
      </c>
      <c r="D1451" s="20">
        <v>9.1</v>
      </c>
      <c r="E1451" s="2">
        <v>0</v>
      </c>
      <c r="F1451" s="2">
        <v>52.1</v>
      </c>
      <c r="G1451" s="2">
        <v>106.4</v>
      </c>
    </row>
    <row r="1452" spans="1:7" x14ac:dyDescent="0.25">
      <c r="A1452" s="9">
        <v>1973</v>
      </c>
      <c r="B1452" s="2">
        <v>10</v>
      </c>
      <c r="C1452" s="20">
        <v>12.1</v>
      </c>
      <c r="D1452" s="20">
        <v>5.5</v>
      </c>
      <c r="E1452" s="2">
        <v>4</v>
      </c>
      <c r="F1452" s="2">
        <v>57.3</v>
      </c>
      <c r="G1452" s="2">
        <v>79.099999999999994</v>
      </c>
    </row>
    <row r="1453" spans="1:7" x14ac:dyDescent="0.25">
      <c r="A1453" s="9">
        <v>1973</v>
      </c>
      <c r="B1453" s="2">
        <v>11</v>
      </c>
      <c r="C1453" s="20">
        <v>8.9</v>
      </c>
      <c r="D1453" s="20">
        <v>2.9</v>
      </c>
      <c r="E1453" s="2">
        <v>8</v>
      </c>
      <c r="F1453" s="2">
        <v>75</v>
      </c>
      <c r="G1453" s="2">
        <v>44.5</v>
      </c>
    </row>
    <row r="1454" spans="1:7" x14ac:dyDescent="0.25">
      <c r="A1454" s="9">
        <v>1973</v>
      </c>
      <c r="B1454" s="2">
        <v>12</v>
      </c>
      <c r="C1454" s="20">
        <v>7.8</v>
      </c>
      <c r="D1454" s="20">
        <v>2.1</v>
      </c>
      <c r="E1454" s="2">
        <v>6</v>
      </c>
      <c r="F1454" s="2">
        <v>67.8</v>
      </c>
      <c r="G1454" s="2">
        <v>41.5</v>
      </c>
    </row>
    <row r="1455" spans="1:7" x14ac:dyDescent="0.25">
      <c r="A1455" s="9">
        <v>1974</v>
      </c>
      <c r="B1455" s="2">
        <v>1</v>
      </c>
      <c r="C1455" s="20">
        <v>8.6999999999999993</v>
      </c>
      <c r="D1455" s="20">
        <v>3.4</v>
      </c>
      <c r="E1455" s="2">
        <v>3</v>
      </c>
      <c r="F1455" s="2">
        <v>117.1</v>
      </c>
      <c r="G1455" s="2">
        <v>36.700000000000003</v>
      </c>
    </row>
    <row r="1456" spans="1:7" x14ac:dyDescent="0.25">
      <c r="A1456" s="9">
        <v>1974</v>
      </c>
      <c r="B1456" s="2">
        <v>2</v>
      </c>
      <c r="C1456" s="20">
        <v>7.9</v>
      </c>
      <c r="D1456" s="20">
        <v>2.4</v>
      </c>
      <c r="E1456" s="2">
        <v>6</v>
      </c>
      <c r="F1456" s="2">
        <v>60.2</v>
      </c>
      <c r="G1456" s="2">
        <v>59.6</v>
      </c>
    </row>
    <row r="1457" spans="1:7" x14ac:dyDescent="0.25">
      <c r="A1457" s="9">
        <v>1974</v>
      </c>
      <c r="B1457" s="2">
        <v>3</v>
      </c>
      <c r="C1457" s="20">
        <v>9.1999999999999993</v>
      </c>
      <c r="D1457" s="20">
        <v>2.1</v>
      </c>
      <c r="E1457" s="2">
        <v>5</v>
      </c>
      <c r="F1457" s="2">
        <v>31.8</v>
      </c>
      <c r="G1457" s="2">
        <v>92.7</v>
      </c>
    </row>
    <row r="1458" spans="1:7" x14ac:dyDescent="0.25">
      <c r="A1458" s="9">
        <v>1974</v>
      </c>
      <c r="B1458" s="2">
        <v>4</v>
      </c>
      <c r="C1458" s="20">
        <v>13.8</v>
      </c>
      <c r="D1458" s="20">
        <v>3</v>
      </c>
      <c r="E1458" s="2">
        <v>2</v>
      </c>
      <c r="F1458" s="2">
        <v>38</v>
      </c>
      <c r="G1458" s="2">
        <v>198.1</v>
      </c>
    </row>
    <row r="1459" spans="1:7" x14ac:dyDescent="0.25">
      <c r="A1459" s="9">
        <v>1974</v>
      </c>
      <c r="B1459" s="2">
        <v>5</v>
      </c>
      <c r="C1459" s="20">
        <v>14.1</v>
      </c>
      <c r="D1459" s="20">
        <v>6.5</v>
      </c>
      <c r="E1459" s="2">
        <v>0</v>
      </c>
      <c r="F1459" s="2">
        <v>86.7</v>
      </c>
      <c r="G1459" s="2">
        <v>130.4</v>
      </c>
    </row>
    <row r="1460" spans="1:7" x14ac:dyDescent="0.25">
      <c r="A1460" s="9">
        <v>1974</v>
      </c>
      <c r="B1460" s="2">
        <v>6</v>
      </c>
      <c r="C1460" s="20">
        <v>17.100000000000001</v>
      </c>
      <c r="D1460" s="20">
        <v>8.1999999999999993</v>
      </c>
      <c r="E1460" s="2">
        <v>0</v>
      </c>
      <c r="F1460" s="2">
        <v>49.8</v>
      </c>
      <c r="G1460" s="2">
        <v>154.4</v>
      </c>
    </row>
    <row r="1461" spans="1:7" x14ac:dyDescent="0.25">
      <c r="A1461" s="9">
        <v>1974</v>
      </c>
      <c r="B1461" s="2">
        <v>7</v>
      </c>
      <c r="C1461" s="20">
        <v>17.5</v>
      </c>
      <c r="D1461" s="20">
        <v>10.3</v>
      </c>
      <c r="E1461" s="2">
        <v>0</v>
      </c>
      <c r="F1461" s="2">
        <v>97.8</v>
      </c>
      <c r="G1461" s="2">
        <v>116.7</v>
      </c>
    </row>
    <row r="1462" spans="1:7" x14ac:dyDescent="0.25">
      <c r="A1462" s="9">
        <v>1974</v>
      </c>
      <c r="B1462" s="2">
        <v>8</v>
      </c>
      <c r="C1462" s="20">
        <v>18.7</v>
      </c>
      <c r="D1462" s="20">
        <v>10.199999999999999</v>
      </c>
      <c r="E1462" s="2">
        <v>0</v>
      </c>
      <c r="F1462" s="2">
        <v>57.6</v>
      </c>
      <c r="G1462" s="2">
        <v>155.69999999999999</v>
      </c>
    </row>
    <row r="1463" spans="1:7" x14ac:dyDescent="0.25">
      <c r="A1463" s="9">
        <v>1974</v>
      </c>
      <c r="B1463" s="2">
        <v>9</v>
      </c>
      <c r="C1463" s="20">
        <v>14.5</v>
      </c>
      <c r="D1463" s="20">
        <v>7.4</v>
      </c>
      <c r="E1463" s="2">
        <v>1</v>
      </c>
      <c r="F1463" s="2">
        <v>99.3</v>
      </c>
      <c r="G1463" s="2">
        <v>104.1</v>
      </c>
    </row>
    <row r="1464" spans="1:7" x14ac:dyDescent="0.25">
      <c r="A1464" s="9">
        <v>1974</v>
      </c>
      <c r="B1464" s="2">
        <v>10</v>
      </c>
      <c r="C1464" s="20">
        <v>10.7</v>
      </c>
      <c r="D1464" s="20">
        <v>4.3</v>
      </c>
      <c r="E1464" s="2">
        <v>1</v>
      </c>
      <c r="F1464" s="2">
        <v>43.7</v>
      </c>
      <c r="G1464" s="2">
        <v>81.599999999999994</v>
      </c>
    </row>
    <row r="1465" spans="1:7" x14ac:dyDescent="0.25">
      <c r="A1465" s="9">
        <v>1974</v>
      </c>
      <c r="B1465" s="2">
        <v>11</v>
      </c>
      <c r="C1465" s="20">
        <v>8.1999999999999993</v>
      </c>
      <c r="D1465" s="20">
        <v>2.2000000000000002</v>
      </c>
      <c r="E1465" s="2">
        <v>5</v>
      </c>
      <c r="F1465" s="2">
        <v>71.599999999999994</v>
      </c>
      <c r="G1465" s="2">
        <v>78.2</v>
      </c>
    </row>
    <row r="1466" spans="1:7" x14ac:dyDescent="0.25">
      <c r="A1466" s="9">
        <v>1974</v>
      </c>
      <c r="B1466" s="2">
        <v>12</v>
      </c>
      <c r="C1466" s="20">
        <v>9.6</v>
      </c>
      <c r="D1466" s="20">
        <v>4.4000000000000004</v>
      </c>
      <c r="E1466" s="2">
        <v>2</v>
      </c>
      <c r="F1466" s="2">
        <v>90.1</v>
      </c>
      <c r="G1466" s="2">
        <v>30.5</v>
      </c>
    </row>
    <row r="1467" spans="1:7" x14ac:dyDescent="0.25">
      <c r="A1467" s="9">
        <v>1975</v>
      </c>
      <c r="B1467" s="2">
        <v>1</v>
      </c>
      <c r="C1467" s="20">
        <v>8.5</v>
      </c>
      <c r="D1467" s="20">
        <v>3.4</v>
      </c>
      <c r="E1467" s="2">
        <v>4</v>
      </c>
      <c r="F1467" s="2">
        <v>110.3</v>
      </c>
      <c r="G1467" s="2">
        <v>50.5</v>
      </c>
    </row>
    <row r="1468" spans="1:7" x14ac:dyDescent="0.25">
      <c r="A1468" s="9">
        <v>1975</v>
      </c>
      <c r="B1468" s="2">
        <v>2</v>
      </c>
      <c r="C1468" s="20">
        <v>8.1</v>
      </c>
      <c r="D1468" s="20">
        <v>2.1</v>
      </c>
      <c r="E1468" s="2">
        <v>6</v>
      </c>
      <c r="F1468" s="2">
        <v>19.899999999999999</v>
      </c>
      <c r="G1468" s="2">
        <v>74</v>
      </c>
    </row>
    <row r="1469" spans="1:7" x14ac:dyDescent="0.25">
      <c r="A1469" s="9">
        <v>1975</v>
      </c>
      <c r="B1469" s="2">
        <v>3</v>
      </c>
      <c r="C1469" s="20">
        <v>8.6999999999999993</v>
      </c>
      <c r="D1469" s="20">
        <v>1.4</v>
      </c>
      <c r="E1469" s="2">
        <v>10</v>
      </c>
      <c r="F1469" s="2">
        <v>41.5</v>
      </c>
      <c r="G1469" s="2">
        <v>121.2</v>
      </c>
    </row>
    <row r="1470" spans="1:7" x14ac:dyDescent="0.25">
      <c r="A1470" s="9">
        <v>1975</v>
      </c>
      <c r="B1470" s="2">
        <v>4</v>
      </c>
      <c r="C1470" s="20">
        <v>12.9</v>
      </c>
      <c r="D1470" s="20">
        <v>4.5</v>
      </c>
      <c r="E1470" s="2">
        <v>5</v>
      </c>
      <c r="F1470" s="2">
        <v>38.9</v>
      </c>
      <c r="G1470" s="2">
        <v>139.1</v>
      </c>
    </row>
    <row r="1471" spans="1:7" x14ac:dyDescent="0.25">
      <c r="A1471" s="9">
        <v>1975</v>
      </c>
      <c r="B1471" s="2">
        <v>5</v>
      </c>
      <c r="C1471" s="20">
        <v>15.5</v>
      </c>
      <c r="D1471" s="20">
        <v>4.7</v>
      </c>
      <c r="E1471" s="2">
        <v>1</v>
      </c>
      <c r="F1471" s="2">
        <v>15.4</v>
      </c>
      <c r="G1471" s="2">
        <v>239.3</v>
      </c>
    </row>
    <row r="1472" spans="1:7" x14ac:dyDescent="0.25">
      <c r="A1472" s="9">
        <v>1975</v>
      </c>
      <c r="B1472" s="2">
        <v>6</v>
      </c>
      <c r="C1472" s="20">
        <v>19.7</v>
      </c>
      <c r="D1472" s="20">
        <v>8.4</v>
      </c>
      <c r="E1472" s="2">
        <v>0</v>
      </c>
      <c r="F1472" s="2">
        <v>15</v>
      </c>
      <c r="G1472" s="2">
        <v>213.1</v>
      </c>
    </row>
    <row r="1473" spans="1:7" x14ac:dyDescent="0.25">
      <c r="A1473" s="9">
        <v>1975</v>
      </c>
      <c r="B1473" s="2">
        <v>7</v>
      </c>
      <c r="C1473" s="20">
        <v>20.8</v>
      </c>
      <c r="D1473" s="20">
        <v>11.8</v>
      </c>
      <c r="E1473" s="2">
        <v>0</v>
      </c>
      <c r="F1473" s="2">
        <v>34.299999999999997</v>
      </c>
      <c r="G1473" s="2">
        <v>126.8</v>
      </c>
    </row>
    <row r="1474" spans="1:7" x14ac:dyDescent="0.25">
      <c r="A1474" s="9">
        <v>1975</v>
      </c>
      <c r="B1474" s="2">
        <v>8</v>
      </c>
      <c r="C1474" s="20">
        <v>21.6</v>
      </c>
      <c r="D1474" s="20">
        <v>12</v>
      </c>
      <c r="E1474" s="2">
        <v>0</v>
      </c>
      <c r="F1474" s="2">
        <v>47.6</v>
      </c>
      <c r="G1474" s="2">
        <v>148.1</v>
      </c>
    </row>
    <row r="1475" spans="1:7" x14ac:dyDescent="0.25">
      <c r="A1475" s="9">
        <v>1975</v>
      </c>
      <c r="B1475" s="2">
        <v>9</v>
      </c>
      <c r="C1475" s="20">
        <v>15.8</v>
      </c>
      <c r="D1475" s="20">
        <v>8.4</v>
      </c>
      <c r="E1475" s="2">
        <v>0</v>
      </c>
      <c r="F1475" s="2">
        <v>143.5</v>
      </c>
      <c r="G1475" s="2">
        <v>111.4</v>
      </c>
    </row>
    <row r="1476" spans="1:7" x14ac:dyDescent="0.25">
      <c r="A1476" s="9">
        <v>1975</v>
      </c>
      <c r="B1476" s="2">
        <v>10</v>
      </c>
      <c r="C1476" s="20">
        <v>13.4</v>
      </c>
      <c r="D1476" s="20">
        <v>7.6</v>
      </c>
      <c r="E1476" s="2">
        <v>2</v>
      </c>
      <c r="F1476" s="2">
        <v>60.4</v>
      </c>
      <c r="G1476" s="2">
        <v>79.3</v>
      </c>
    </row>
    <row r="1477" spans="1:7" x14ac:dyDescent="0.25">
      <c r="A1477" s="9">
        <v>1975</v>
      </c>
      <c r="B1477" s="2">
        <v>11</v>
      </c>
      <c r="C1477" s="20">
        <v>9.4</v>
      </c>
      <c r="D1477" s="20">
        <v>3.3</v>
      </c>
      <c r="E1477" s="2">
        <v>4</v>
      </c>
      <c r="F1477" s="2">
        <v>41.1</v>
      </c>
      <c r="G1477" s="2">
        <v>56.3</v>
      </c>
    </row>
    <row r="1478" spans="1:7" x14ac:dyDescent="0.25">
      <c r="A1478" s="9">
        <v>1975</v>
      </c>
      <c r="B1478" s="2">
        <v>12</v>
      </c>
      <c r="C1478" s="20">
        <v>7.9</v>
      </c>
      <c r="D1478" s="20">
        <v>3</v>
      </c>
      <c r="E1478" s="2">
        <v>6</v>
      </c>
      <c r="F1478" s="2">
        <v>18</v>
      </c>
      <c r="G1478" s="2">
        <v>25.9</v>
      </c>
    </row>
    <row r="1479" spans="1:7" x14ac:dyDescent="0.25">
      <c r="A1479" s="9">
        <v>1976</v>
      </c>
      <c r="B1479" s="2">
        <v>1</v>
      </c>
      <c r="C1479" s="20">
        <v>7.7</v>
      </c>
      <c r="D1479" s="20">
        <v>3.4</v>
      </c>
      <c r="E1479" s="2">
        <v>6</v>
      </c>
      <c r="F1479" s="2">
        <v>79.099999999999994</v>
      </c>
      <c r="G1479" s="2">
        <v>32.700000000000003</v>
      </c>
    </row>
    <row r="1480" spans="1:7" x14ac:dyDescent="0.25">
      <c r="A1480" s="9">
        <v>1976</v>
      </c>
      <c r="B1480" s="2">
        <v>2</v>
      </c>
      <c r="C1480" s="20">
        <v>7.6</v>
      </c>
      <c r="D1480" s="20">
        <v>2.1</v>
      </c>
      <c r="E1480" s="2">
        <v>8</v>
      </c>
      <c r="F1480" s="2">
        <v>40.299999999999997</v>
      </c>
      <c r="G1480" s="2">
        <v>44</v>
      </c>
    </row>
    <row r="1481" spans="1:7" x14ac:dyDescent="0.25">
      <c r="A1481" s="9">
        <v>1976</v>
      </c>
      <c r="B1481" s="2">
        <v>3</v>
      </c>
      <c r="C1481" s="20">
        <v>8.6999999999999993</v>
      </c>
      <c r="D1481" s="20">
        <v>2.4</v>
      </c>
      <c r="E1481" s="2">
        <v>5</v>
      </c>
      <c r="F1481" s="2">
        <v>55.6</v>
      </c>
      <c r="G1481" s="2">
        <v>67.900000000000006</v>
      </c>
    </row>
    <row r="1482" spans="1:7" x14ac:dyDescent="0.25">
      <c r="A1482" s="9">
        <v>1976</v>
      </c>
      <c r="B1482" s="2">
        <v>4</v>
      </c>
      <c r="C1482" s="20">
        <v>13</v>
      </c>
      <c r="D1482" s="20">
        <v>4.4000000000000004</v>
      </c>
      <c r="E1482" s="2">
        <v>2</v>
      </c>
      <c r="F1482" s="2">
        <v>17.399999999999999</v>
      </c>
      <c r="G1482" s="2">
        <v>149.1</v>
      </c>
    </row>
    <row r="1483" spans="1:7" x14ac:dyDescent="0.25">
      <c r="A1483" s="9">
        <v>1976</v>
      </c>
      <c r="B1483" s="2">
        <v>5</v>
      </c>
      <c r="C1483" s="20">
        <v>14.8</v>
      </c>
      <c r="D1483" s="20">
        <v>6.6</v>
      </c>
      <c r="E1483" s="2">
        <v>0</v>
      </c>
      <c r="F1483" s="2">
        <v>102.1</v>
      </c>
      <c r="G1483" s="2">
        <v>110.4</v>
      </c>
    </row>
    <row r="1484" spans="1:7" x14ac:dyDescent="0.25">
      <c r="A1484" s="9">
        <v>1976</v>
      </c>
      <c r="B1484" s="2">
        <v>6</v>
      </c>
      <c r="C1484" s="20">
        <v>20.2</v>
      </c>
      <c r="D1484" s="20">
        <v>11.1</v>
      </c>
      <c r="E1484" s="2">
        <v>0</v>
      </c>
      <c r="F1484" s="2">
        <v>53.2</v>
      </c>
      <c r="G1484" s="2">
        <v>174.4</v>
      </c>
    </row>
    <row r="1485" spans="1:7" x14ac:dyDescent="0.25">
      <c r="A1485" s="9">
        <v>1976</v>
      </c>
      <c r="B1485" s="2">
        <v>7</v>
      </c>
      <c r="C1485" s="20">
        <v>20.5</v>
      </c>
      <c r="D1485" s="20">
        <v>12.4</v>
      </c>
      <c r="E1485" s="2">
        <v>0</v>
      </c>
      <c r="F1485" s="2">
        <v>53.2</v>
      </c>
      <c r="G1485" s="2">
        <v>122.3</v>
      </c>
    </row>
    <row r="1486" spans="1:7" x14ac:dyDescent="0.25">
      <c r="A1486" s="9">
        <v>1976</v>
      </c>
      <c r="B1486" s="2">
        <v>8</v>
      </c>
      <c r="C1486" s="20">
        <v>22.4</v>
      </c>
      <c r="D1486" s="20">
        <v>10.3</v>
      </c>
      <c r="E1486" s="2">
        <v>0</v>
      </c>
      <c r="F1486" s="2">
        <v>13.8</v>
      </c>
      <c r="G1486" s="2">
        <v>237.6</v>
      </c>
    </row>
    <row r="1487" spans="1:7" x14ac:dyDescent="0.25">
      <c r="A1487" s="9">
        <v>1976</v>
      </c>
      <c r="B1487" s="2">
        <v>9</v>
      </c>
      <c r="C1487" s="20">
        <v>15.9</v>
      </c>
      <c r="D1487" s="20">
        <v>8.6</v>
      </c>
      <c r="E1487" s="2">
        <v>0</v>
      </c>
      <c r="F1487" s="2">
        <v>85.2</v>
      </c>
      <c r="G1487" s="2">
        <v>86.7</v>
      </c>
    </row>
    <row r="1488" spans="1:7" x14ac:dyDescent="0.25">
      <c r="A1488" s="9">
        <v>1976</v>
      </c>
      <c r="B1488" s="2">
        <v>10</v>
      </c>
      <c r="C1488" s="20">
        <v>11.9</v>
      </c>
      <c r="D1488" s="20">
        <v>5.7</v>
      </c>
      <c r="E1488" s="2">
        <v>0</v>
      </c>
      <c r="F1488" s="2">
        <v>135.6</v>
      </c>
      <c r="G1488" s="2">
        <v>74.7</v>
      </c>
    </row>
    <row r="1489" spans="1:7" x14ac:dyDescent="0.25">
      <c r="A1489" s="9">
        <v>1976</v>
      </c>
      <c r="B1489" s="2">
        <v>11</v>
      </c>
      <c r="C1489" s="20">
        <v>8.1999999999999993</v>
      </c>
      <c r="D1489" s="20">
        <v>2.8</v>
      </c>
      <c r="E1489" s="2">
        <v>6</v>
      </c>
      <c r="F1489" s="2">
        <v>30.7</v>
      </c>
      <c r="G1489" s="2">
        <v>71.5</v>
      </c>
    </row>
    <row r="1490" spans="1:7" x14ac:dyDescent="0.25">
      <c r="A1490" s="9">
        <v>1976</v>
      </c>
      <c r="B1490" s="2">
        <v>12</v>
      </c>
      <c r="C1490" s="20">
        <v>3.9</v>
      </c>
      <c r="D1490" s="20">
        <v>-0.4</v>
      </c>
      <c r="E1490" s="2">
        <v>17</v>
      </c>
      <c r="F1490" s="2">
        <v>82.2</v>
      </c>
      <c r="G1490" s="2">
        <v>24.3</v>
      </c>
    </row>
    <row r="1491" spans="1:7" x14ac:dyDescent="0.25">
      <c r="A1491" s="9">
        <v>1977</v>
      </c>
      <c r="B1491" s="2">
        <v>1</v>
      </c>
      <c r="C1491" s="20">
        <v>4.9000000000000004</v>
      </c>
      <c r="D1491" s="20">
        <v>-0.2</v>
      </c>
      <c r="E1491" s="2">
        <v>17</v>
      </c>
      <c r="F1491" s="2">
        <v>89.4</v>
      </c>
      <c r="G1491" s="2">
        <v>50.3</v>
      </c>
    </row>
    <row r="1492" spans="1:7" x14ac:dyDescent="0.25">
      <c r="A1492" s="9">
        <v>1977</v>
      </c>
      <c r="B1492" s="2">
        <v>2</v>
      </c>
      <c r="C1492" s="20">
        <v>6.7</v>
      </c>
      <c r="D1492" s="20">
        <v>1.4</v>
      </c>
      <c r="E1492" s="2">
        <v>6</v>
      </c>
      <c r="F1492" s="2">
        <v>116.3</v>
      </c>
      <c r="G1492" s="2">
        <v>40</v>
      </c>
    </row>
    <row r="1493" spans="1:7" x14ac:dyDescent="0.25">
      <c r="A1493" s="9">
        <v>1977</v>
      </c>
      <c r="B1493" s="2">
        <v>3</v>
      </c>
      <c r="C1493" s="20">
        <v>9.9</v>
      </c>
      <c r="D1493" s="20">
        <v>3.8</v>
      </c>
      <c r="E1493" s="2">
        <v>2</v>
      </c>
      <c r="F1493" s="2">
        <v>64.599999999999994</v>
      </c>
      <c r="G1493" s="2">
        <v>77</v>
      </c>
    </row>
    <row r="1494" spans="1:7" x14ac:dyDescent="0.25">
      <c r="A1494" s="9">
        <v>1977</v>
      </c>
      <c r="B1494" s="2">
        <v>4</v>
      </c>
      <c r="C1494" s="20">
        <v>11</v>
      </c>
      <c r="D1494" s="20">
        <v>3.5</v>
      </c>
      <c r="E1494" s="2">
        <v>5</v>
      </c>
      <c r="F1494" s="2">
        <v>50.5</v>
      </c>
      <c r="G1494" s="2">
        <v>137.80000000000001</v>
      </c>
    </row>
    <row r="1495" spans="1:7" x14ac:dyDescent="0.25">
      <c r="A1495" s="9">
        <v>1977</v>
      </c>
      <c r="B1495" s="2">
        <v>5</v>
      </c>
      <c r="C1495" s="20">
        <v>15.2</v>
      </c>
      <c r="D1495" s="20">
        <v>4.5999999999999996</v>
      </c>
      <c r="E1495" s="2">
        <v>2</v>
      </c>
      <c r="F1495" s="2">
        <v>20</v>
      </c>
      <c r="G1495" s="2">
        <v>226.2</v>
      </c>
    </row>
    <row r="1496" spans="1:7" x14ac:dyDescent="0.25">
      <c r="A1496" s="9">
        <v>1977</v>
      </c>
      <c r="B1496" s="2">
        <v>6</v>
      </c>
      <c r="C1496" s="20">
        <v>17.5</v>
      </c>
      <c r="D1496" s="20">
        <v>7.5</v>
      </c>
      <c r="E1496" s="2">
        <v>0</v>
      </c>
      <c r="F1496" s="2">
        <v>54</v>
      </c>
      <c r="G1496" s="2">
        <v>170.3</v>
      </c>
    </row>
    <row r="1497" spans="1:7" x14ac:dyDescent="0.25">
      <c r="A1497" s="9">
        <v>1977</v>
      </c>
      <c r="B1497" s="2">
        <v>7</v>
      </c>
      <c r="C1497" s="20">
        <v>20.399999999999999</v>
      </c>
      <c r="D1497" s="20">
        <v>11.6</v>
      </c>
      <c r="E1497" s="2">
        <v>0</v>
      </c>
      <c r="F1497" s="2">
        <v>21.8</v>
      </c>
      <c r="G1497" s="2">
        <v>174.8</v>
      </c>
    </row>
    <row r="1498" spans="1:7" x14ac:dyDescent="0.25">
      <c r="A1498" s="9">
        <v>1977</v>
      </c>
      <c r="B1498" s="2">
        <v>8</v>
      </c>
      <c r="C1498" s="20">
        <v>19.2</v>
      </c>
      <c r="D1498" s="20">
        <v>9.6999999999999993</v>
      </c>
      <c r="E1498" s="2">
        <v>0</v>
      </c>
      <c r="F1498" s="2">
        <v>97.9</v>
      </c>
      <c r="G1498" s="2">
        <v>173.7</v>
      </c>
    </row>
    <row r="1499" spans="1:7" x14ac:dyDescent="0.25">
      <c r="A1499" s="9">
        <v>1977</v>
      </c>
      <c r="B1499" s="2">
        <v>9</v>
      </c>
      <c r="C1499" s="20">
        <v>15.8</v>
      </c>
      <c r="D1499" s="20">
        <v>8.6999999999999993</v>
      </c>
      <c r="E1499" s="2">
        <v>0</v>
      </c>
      <c r="F1499" s="2">
        <v>47.2</v>
      </c>
      <c r="G1499" s="2">
        <v>93.2</v>
      </c>
    </row>
    <row r="1500" spans="1:7" x14ac:dyDescent="0.25">
      <c r="A1500" s="9">
        <v>1977</v>
      </c>
      <c r="B1500" s="2">
        <v>10</v>
      </c>
      <c r="C1500" s="20">
        <v>14.2</v>
      </c>
      <c r="D1500" s="20">
        <v>8.6999999999999993</v>
      </c>
      <c r="E1500" s="2">
        <v>0</v>
      </c>
      <c r="F1500" s="2">
        <v>66</v>
      </c>
      <c r="G1500" s="2">
        <v>79</v>
      </c>
    </row>
    <row r="1501" spans="1:7" x14ac:dyDescent="0.25">
      <c r="A1501" s="9">
        <v>1977</v>
      </c>
      <c r="B1501" s="2">
        <v>11</v>
      </c>
      <c r="C1501" s="20">
        <v>7</v>
      </c>
      <c r="D1501" s="20">
        <v>1.2</v>
      </c>
      <c r="E1501" s="2">
        <v>10</v>
      </c>
      <c r="F1501" s="2">
        <v>91.5</v>
      </c>
      <c r="G1501" s="2">
        <v>58.1</v>
      </c>
    </row>
    <row r="1502" spans="1:7" x14ac:dyDescent="0.25">
      <c r="A1502" s="9">
        <v>1977</v>
      </c>
      <c r="B1502" s="2">
        <v>12</v>
      </c>
      <c r="C1502" s="20">
        <v>8.1999999999999993</v>
      </c>
      <c r="D1502" s="20">
        <v>3.8</v>
      </c>
      <c r="E1502" s="2">
        <v>3</v>
      </c>
      <c r="F1502" s="2">
        <v>69.400000000000006</v>
      </c>
      <c r="G1502" s="2">
        <v>20</v>
      </c>
    </row>
    <row r="1503" spans="1:7" x14ac:dyDescent="0.25">
      <c r="A1503" s="9">
        <v>1978</v>
      </c>
      <c r="B1503" s="2">
        <v>1</v>
      </c>
      <c r="C1503" s="20">
        <v>5.7</v>
      </c>
      <c r="D1503" s="20">
        <v>0.8</v>
      </c>
      <c r="E1503" s="2">
        <v>11</v>
      </c>
      <c r="F1503" s="2">
        <v>77.400000000000006</v>
      </c>
      <c r="G1503" s="2">
        <v>64.7</v>
      </c>
    </row>
    <row r="1504" spans="1:7" x14ac:dyDescent="0.25">
      <c r="A1504" s="9">
        <v>1978</v>
      </c>
      <c r="B1504" s="2">
        <v>2</v>
      </c>
      <c r="C1504" s="20">
        <v>5.9</v>
      </c>
      <c r="D1504" s="20">
        <v>0.4</v>
      </c>
      <c r="E1504" s="2">
        <v>12</v>
      </c>
      <c r="F1504" s="2">
        <v>47.2</v>
      </c>
      <c r="G1504" s="2">
        <v>61.7</v>
      </c>
    </row>
    <row r="1505" spans="1:7" x14ac:dyDescent="0.25">
      <c r="A1505" s="9">
        <v>1978</v>
      </c>
      <c r="B1505" s="2">
        <v>3</v>
      </c>
      <c r="C1505" s="20">
        <v>9.5</v>
      </c>
      <c r="D1505" s="20">
        <v>2.8</v>
      </c>
      <c r="E1505" s="2">
        <v>6</v>
      </c>
      <c r="F1505" s="2">
        <v>85.4</v>
      </c>
      <c r="G1505" s="2">
        <v>100.6</v>
      </c>
    </row>
    <row r="1506" spans="1:7" x14ac:dyDescent="0.25">
      <c r="A1506" s="9">
        <v>1978</v>
      </c>
      <c r="B1506" s="2">
        <v>4</v>
      </c>
      <c r="C1506" s="20">
        <v>10.6</v>
      </c>
      <c r="D1506" s="20">
        <v>2.9</v>
      </c>
      <c r="E1506" s="2">
        <v>4</v>
      </c>
      <c r="F1506" s="2">
        <v>26.3</v>
      </c>
      <c r="G1506" s="2">
        <v>109.1</v>
      </c>
    </row>
    <row r="1507" spans="1:7" x14ac:dyDescent="0.25">
      <c r="A1507" s="9">
        <v>1978</v>
      </c>
      <c r="B1507" s="2">
        <v>5</v>
      </c>
      <c r="C1507" s="20">
        <v>16.7</v>
      </c>
      <c r="D1507" s="20">
        <v>6.5</v>
      </c>
      <c r="E1507" s="2">
        <v>0</v>
      </c>
      <c r="F1507" s="2">
        <v>28.6</v>
      </c>
      <c r="G1507" s="2">
        <v>163.80000000000001</v>
      </c>
    </row>
    <row r="1508" spans="1:7" x14ac:dyDescent="0.25">
      <c r="A1508" s="9">
        <v>1978</v>
      </c>
      <c r="B1508" s="2">
        <v>6</v>
      </c>
      <c r="C1508" s="20">
        <v>16.899999999999999</v>
      </c>
      <c r="D1508" s="20">
        <v>8.8000000000000007</v>
      </c>
      <c r="E1508" s="2">
        <v>0</v>
      </c>
      <c r="F1508" s="2">
        <v>42.4</v>
      </c>
      <c r="G1508" s="2">
        <v>123.5</v>
      </c>
    </row>
    <row r="1509" spans="1:7" x14ac:dyDescent="0.25">
      <c r="A1509" s="9">
        <v>1978</v>
      </c>
      <c r="B1509" s="2">
        <v>7</v>
      </c>
      <c r="C1509" s="20">
        <v>18.100000000000001</v>
      </c>
      <c r="D1509" s="20">
        <v>10.5</v>
      </c>
      <c r="E1509" s="2">
        <v>0</v>
      </c>
      <c r="F1509" s="2">
        <v>55.8</v>
      </c>
      <c r="G1509" s="2">
        <v>121.9</v>
      </c>
    </row>
    <row r="1510" spans="1:7" x14ac:dyDescent="0.25">
      <c r="A1510" s="9">
        <v>1978</v>
      </c>
      <c r="B1510" s="2">
        <v>8</v>
      </c>
      <c r="C1510" s="20">
        <v>17.8</v>
      </c>
      <c r="D1510" s="20">
        <v>11</v>
      </c>
      <c r="E1510" s="2">
        <v>0</v>
      </c>
      <c r="F1510" s="2">
        <v>50.9</v>
      </c>
      <c r="G1510" s="2">
        <v>73</v>
      </c>
    </row>
    <row r="1511" spans="1:7" x14ac:dyDescent="0.25">
      <c r="A1511" s="9">
        <v>1978</v>
      </c>
      <c r="B1511" s="2">
        <v>9</v>
      </c>
      <c r="C1511" s="20">
        <v>16.600000000000001</v>
      </c>
      <c r="D1511" s="20">
        <v>10.199999999999999</v>
      </c>
      <c r="E1511" s="2">
        <v>0</v>
      </c>
      <c r="F1511" s="2">
        <v>72.2</v>
      </c>
      <c r="G1511" s="2">
        <v>88.6</v>
      </c>
    </row>
    <row r="1512" spans="1:7" x14ac:dyDescent="0.25">
      <c r="A1512" s="9">
        <v>1978</v>
      </c>
      <c r="B1512" s="2">
        <v>10</v>
      </c>
      <c r="C1512" s="20">
        <v>14.2</v>
      </c>
      <c r="D1512" s="20">
        <v>9.1999999999999993</v>
      </c>
      <c r="E1512" s="2">
        <v>0</v>
      </c>
      <c r="F1512" s="2">
        <v>44.3</v>
      </c>
      <c r="G1512" s="2">
        <v>88.4</v>
      </c>
    </row>
    <row r="1513" spans="1:7" x14ac:dyDescent="0.25">
      <c r="A1513" s="9">
        <v>1978</v>
      </c>
      <c r="B1513" s="2">
        <v>11</v>
      </c>
      <c r="C1513" s="20">
        <v>10.8</v>
      </c>
      <c r="D1513" s="20">
        <v>5.3</v>
      </c>
      <c r="E1513" s="2">
        <v>4</v>
      </c>
      <c r="F1513" s="2">
        <v>77.2</v>
      </c>
      <c r="G1513" s="2">
        <v>54.4</v>
      </c>
    </row>
    <row r="1514" spans="1:7" x14ac:dyDescent="0.25">
      <c r="A1514" s="9">
        <v>1978</v>
      </c>
      <c r="B1514" s="2">
        <v>12</v>
      </c>
      <c r="C1514" s="20">
        <v>6.4</v>
      </c>
      <c r="D1514" s="20">
        <v>2</v>
      </c>
      <c r="E1514" s="2">
        <v>9</v>
      </c>
      <c r="F1514" s="2">
        <v>166</v>
      </c>
      <c r="G1514" s="2">
        <v>42.8</v>
      </c>
    </row>
    <row r="1515" spans="1:7" x14ac:dyDescent="0.25">
      <c r="A1515" s="9">
        <v>1979</v>
      </c>
      <c r="B1515" s="2">
        <v>1</v>
      </c>
      <c r="C1515" s="20">
        <v>3.7</v>
      </c>
      <c r="D1515" s="20">
        <v>-2.2999999999999998</v>
      </c>
      <c r="E1515" s="2">
        <v>23</v>
      </c>
      <c r="F1515" s="2">
        <v>61.8</v>
      </c>
      <c r="G1515" s="2">
        <v>55.7</v>
      </c>
    </row>
    <row r="1516" spans="1:7" x14ac:dyDescent="0.25">
      <c r="A1516" s="9">
        <v>1979</v>
      </c>
      <c r="B1516" s="2">
        <v>2</v>
      </c>
      <c r="C1516" s="20">
        <v>4.8</v>
      </c>
      <c r="D1516" s="20">
        <v>-0.3</v>
      </c>
      <c r="E1516" s="2">
        <v>16</v>
      </c>
      <c r="F1516" s="2">
        <v>19.2</v>
      </c>
      <c r="G1516" s="2">
        <v>58.5</v>
      </c>
    </row>
    <row r="1517" spans="1:7" x14ac:dyDescent="0.25">
      <c r="A1517" s="9">
        <v>1979</v>
      </c>
      <c r="B1517" s="2">
        <v>3</v>
      </c>
      <c r="C1517" s="20">
        <v>7.6</v>
      </c>
      <c r="D1517" s="20">
        <v>0.7</v>
      </c>
      <c r="E1517" s="2">
        <v>14</v>
      </c>
      <c r="F1517" s="2">
        <v>72.3</v>
      </c>
      <c r="G1517" s="2">
        <v>103.5</v>
      </c>
    </row>
    <row r="1518" spans="1:7" x14ac:dyDescent="0.25">
      <c r="A1518" s="9">
        <v>1979</v>
      </c>
      <c r="B1518" s="2">
        <v>4</v>
      </c>
      <c r="C1518" s="20">
        <v>10.8</v>
      </c>
      <c r="D1518" s="20">
        <v>3.4</v>
      </c>
      <c r="E1518" s="2">
        <v>2</v>
      </c>
      <c r="F1518" s="2">
        <v>73.7</v>
      </c>
      <c r="G1518" s="2">
        <v>121.7</v>
      </c>
    </row>
    <row r="1519" spans="1:7" x14ac:dyDescent="0.25">
      <c r="A1519" s="9">
        <v>1979</v>
      </c>
      <c r="B1519" s="2">
        <v>5</v>
      </c>
      <c r="C1519" s="20">
        <v>13.1</v>
      </c>
      <c r="D1519" s="20">
        <v>4.5</v>
      </c>
      <c r="E1519" s="2">
        <v>4</v>
      </c>
      <c r="F1519" s="2">
        <v>99.4</v>
      </c>
      <c r="G1519" s="2">
        <v>153.9</v>
      </c>
    </row>
    <row r="1520" spans="1:7" x14ac:dyDescent="0.25">
      <c r="A1520" s="9">
        <v>1979</v>
      </c>
      <c r="B1520" s="2">
        <v>6</v>
      </c>
      <c r="C1520" s="20">
        <v>17.7</v>
      </c>
      <c r="D1520" s="20">
        <v>9.1999999999999993</v>
      </c>
      <c r="E1520" s="2">
        <v>0</v>
      </c>
      <c r="F1520" s="2">
        <v>52.7</v>
      </c>
      <c r="G1520" s="2">
        <v>134.4</v>
      </c>
    </row>
    <row r="1521" spans="1:7" x14ac:dyDescent="0.25">
      <c r="A1521" s="9">
        <v>1979</v>
      </c>
      <c r="B1521" s="2">
        <v>7</v>
      </c>
      <c r="C1521" s="20">
        <v>19.100000000000001</v>
      </c>
      <c r="D1521" s="20">
        <v>11.3</v>
      </c>
      <c r="E1521" s="2">
        <v>0</v>
      </c>
      <c r="F1521" s="2">
        <v>34.700000000000003</v>
      </c>
      <c r="G1521" s="2">
        <v>107.2</v>
      </c>
    </row>
    <row r="1522" spans="1:7" x14ac:dyDescent="0.25">
      <c r="A1522" s="9">
        <v>1979</v>
      </c>
      <c r="B1522" s="2">
        <v>8</v>
      </c>
      <c r="C1522" s="20">
        <v>18</v>
      </c>
      <c r="D1522" s="20">
        <v>9.6999999999999993</v>
      </c>
      <c r="E1522" s="2">
        <v>0</v>
      </c>
      <c r="F1522" s="2">
        <v>107.9</v>
      </c>
      <c r="G1522" s="2">
        <v>123</v>
      </c>
    </row>
    <row r="1523" spans="1:7" x14ac:dyDescent="0.25">
      <c r="A1523" s="9">
        <v>1979</v>
      </c>
      <c r="B1523" s="2">
        <v>9</v>
      </c>
      <c r="C1523" s="20">
        <v>15.9</v>
      </c>
      <c r="D1523" s="20">
        <v>8.5</v>
      </c>
      <c r="E1523" s="2">
        <v>0</v>
      </c>
      <c r="F1523" s="2">
        <v>40.799999999999997</v>
      </c>
      <c r="G1523" s="2">
        <v>101.2</v>
      </c>
    </row>
    <row r="1524" spans="1:7" x14ac:dyDescent="0.25">
      <c r="A1524" s="9">
        <v>1979</v>
      </c>
      <c r="B1524" s="2">
        <v>10</v>
      </c>
      <c r="C1524" s="20">
        <v>13.5</v>
      </c>
      <c r="D1524" s="20">
        <v>7.7</v>
      </c>
      <c r="E1524" s="2">
        <v>1</v>
      </c>
      <c r="F1524" s="2">
        <v>112.4</v>
      </c>
      <c r="G1524" s="2">
        <v>89.4</v>
      </c>
    </row>
    <row r="1525" spans="1:7" x14ac:dyDescent="0.25">
      <c r="A1525" s="9">
        <v>1979</v>
      </c>
      <c r="B1525" s="2">
        <v>11</v>
      </c>
      <c r="C1525" s="20">
        <v>9.6999999999999993</v>
      </c>
      <c r="D1525" s="20">
        <v>3.3</v>
      </c>
      <c r="E1525" s="2">
        <v>7</v>
      </c>
      <c r="F1525" s="2">
        <v>98.7</v>
      </c>
      <c r="G1525" s="2">
        <v>62.4</v>
      </c>
    </row>
    <row r="1526" spans="1:7" x14ac:dyDescent="0.25">
      <c r="A1526" s="9">
        <v>1979</v>
      </c>
      <c r="B1526" s="2">
        <v>12</v>
      </c>
      <c r="C1526" s="20">
        <v>6.6</v>
      </c>
      <c r="D1526" s="20">
        <v>2</v>
      </c>
      <c r="E1526" s="2">
        <v>10</v>
      </c>
      <c r="F1526" s="2">
        <v>91.7</v>
      </c>
      <c r="G1526" s="2">
        <v>45</v>
      </c>
    </row>
    <row r="1527" spans="1:7" x14ac:dyDescent="0.25">
      <c r="A1527" s="9">
        <v>1980</v>
      </c>
      <c r="B1527" s="2">
        <v>1</v>
      </c>
      <c r="C1527" s="20">
        <v>5.2</v>
      </c>
      <c r="D1527" s="20">
        <v>-0.4</v>
      </c>
      <c r="E1527" s="2">
        <v>19</v>
      </c>
      <c r="F1527" s="2">
        <v>75</v>
      </c>
      <c r="G1527" s="2">
        <v>41.7</v>
      </c>
    </row>
    <row r="1528" spans="1:7" x14ac:dyDescent="0.25">
      <c r="A1528" s="9">
        <v>1980</v>
      </c>
      <c r="B1528" s="2">
        <v>2</v>
      </c>
      <c r="C1528" s="20">
        <v>8.1</v>
      </c>
      <c r="D1528" s="20">
        <v>2</v>
      </c>
      <c r="E1528" s="2">
        <v>8</v>
      </c>
      <c r="F1528" s="2">
        <v>72.900000000000006</v>
      </c>
      <c r="G1528" s="2">
        <v>53.8</v>
      </c>
    </row>
    <row r="1529" spans="1:7" x14ac:dyDescent="0.25">
      <c r="A1529" s="9">
        <v>1980</v>
      </c>
      <c r="B1529" s="2">
        <v>3</v>
      </c>
      <c r="C1529" s="20">
        <v>8.1999999999999993</v>
      </c>
      <c r="D1529" s="20">
        <v>1.1000000000000001</v>
      </c>
      <c r="E1529" s="2">
        <v>10</v>
      </c>
      <c r="F1529" s="2">
        <v>101.5</v>
      </c>
      <c r="G1529" s="2">
        <v>95.2</v>
      </c>
    </row>
    <row r="1530" spans="1:7" x14ac:dyDescent="0.25">
      <c r="A1530" s="9">
        <v>1980</v>
      </c>
      <c r="B1530" s="2">
        <v>4</v>
      </c>
      <c r="C1530" s="20">
        <v>13.7</v>
      </c>
      <c r="D1530" s="20">
        <v>4.3</v>
      </c>
      <c r="E1530" s="2">
        <v>0</v>
      </c>
      <c r="F1530" s="2">
        <v>14</v>
      </c>
      <c r="G1530" s="2">
        <v>128.1</v>
      </c>
    </row>
    <row r="1531" spans="1:7" x14ac:dyDescent="0.25">
      <c r="A1531" s="9">
        <v>1980</v>
      </c>
      <c r="B1531" s="2">
        <v>5</v>
      </c>
      <c r="C1531" s="20">
        <v>16.2</v>
      </c>
      <c r="D1531" s="20">
        <v>6.4</v>
      </c>
      <c r="E1531" s="2">
        <v>0</v>
      </c>
      <c r="F1531" s="2">
        <v>34.200000000000003</v>
      </c>
      <c r="G1531" s="2">
        <v>220.1</v>
      </c>
    </row>
    <row r="1532" spans="1:7" x14ac:dyDescent="0.25">
      <c r="A1532" s="9">
        <v>1980</v>
      </c>
      <c r="B1532" s="2">
        <v>6</v>
      </c>
      <c r="C1532" s="20">
        <v>16.7</v>
      </c>
      <c r="D1532" s="20">
        <v>9.1</v>
      </c>
      <c r="E1532" s="2">
        <v>0</v>
      </c>
      <c r="F1532" s="2">
        <v>96.8</v>
      </c>
      <c r="G1532" s="2">
        <v>88.7</v>
      </c>
    </row>
    <row r="1533" spans="1:7" x14ac:dyDescent="0.25">
      <c r="A1533" s="9">
        <v>1980</v>
      </c>
      <c r="B1533" s="2">
        <v>7</v>
      </c>
      <c r="C1533" s="20">
        <v>17.399999999999999</v>
      </c>
      <c r="D1533" s="20">
        <v>10.1</v>
      </c>
      <c r="E1533" s="2">
        <v>0</v>
      </c>
      <c r="F1533" s="2">
        <v>50.4</v>
      </c>
      <c r="G1533" s="2">
        <v>96.9</v>
      </c>
    </row>
    <row r="1534" spans="1:7" x14ac:dyDescent="0.25">
      <c r="A1534" s="9">
        <v>1980</v>
      </c>
      <c r="B1534" s="2">
        <v>8</v>
      </c>
      <c r="C1534" s="20">
        <v>19.2</v>
      </c>
      <c r="D1534" s="20">
        <v>10.9</v>
      </c>
      <c r="E1534" s="2">
        <v>0</v>
      </c>
      <c r="F1534" s="2">
        <v>59.6</v>
      </c>
      <c r="G1534" s="2">
        <v>96.2</v>
      </c>
    </row>
    <row r="1535" spans="1:7" x14ac:dyDescent="0.25">
      <c r="A1535" s="9">
        <v>1980</v>
      </c>
      <c r="B1535" s="2">
        <v>9</v>
      </c>
      <c r="C1535" s="20">
        <v>17</v>
      </c>
      <c r="D1535" s="20">
        <v>10.7</v>
      </c>
      <c r="E1535" s="2">
        <v>0</v>
      </c>
      <c r="F1535" s="2">
        <v>70.3</v>
      </c>
      <c r="G1535" s="2">
        <v>92.5</v>
      </c>
    </row>
    <row r="1536" spans="1:7" x14ac:dyDescent="0.25">
      <c r="A1536" s="9">
        <v>1980</v>
      </c>
      <c r="B1536" s="2">
        <v>10</v>
      </c>
      <c r="C1536" s="20">
        <v>11.8</v>
      </c>
      <c r="D1536" s="20">
        <v>5.4</v>
      </c>
      <c r="E1536" s="2">
        <v>0</v>
      </c>
      <c r="F1536" s="2">
        <v>112</v>
      </c>
      <c r="G1536" s="2">
        <v>81</v>
      </c>
    </row>
    <row r="1537" spans="1:7" x14ac:dyDescent="0.25">
      <c r="A1537" s="9">
        <v>1980</v>
      </c>
      <c r="B1537" s="2">
        <v>11</v>
      </c>
      <c r="C1537" s="20">
        <v>9.1999999999999993</v>
      </c>
      <c r="D1537" s="20">
        <v>4</v>
      </c>
      <c r="E1537" s="2">
        <v>6</v>
      </c>
      <c r="F1537" s="2">
        <v>61.7</v>
      </c>
      <c r="G1537" s="2">
        <v>52.2</v>
      </c>
    </row>
    <row r="1538" spans="1:7" x14ac:dyDescent="0.25">
      <c r="A1538" s="9">
        <v>1980</v>
      </c>
      <c r="B1538" s="2">
        <v>12</v>
      </c>
      <c r="C1538" s="20">
        <v>8.1</v>
      </c>
      <c r="D1538" s="20">
        <v>2.2999999999999998</v>
      </c>
      <c r="E1538" s="2">
        <v>7</v>
      </c>
      <c r="F1538" s="2">
        <v>99.9</v>
      </c>
      <c r="G1538" s="2">
        <v>23.9</v>
      </c>
    </row>
    <row r="1539" spans="1:7" x14ac:dyDescent="0.25">
      <c r="A1539" s="9">
        <v>1981</v>
      </c>
      <c r="B1539" s="2">
        <v>1</v>
      </c>
      <c r="C1539" s="20">
        <v>7.9</v>
      </c>
      <c r="D1539" s="20">
        <v>2.6</v>
      </c>
      <c r="E1539" s="2">
        <v>6</v>
      </c>
      <c r="F1539" s="2">
        <v>50.9</v>
      </c>
      <c r="G1539" s="2">
        <v>37.1</v>
      </c>
    </row>
    <row r="1540" spans="1:7" x14ac:dyDescent="0.25">
      <c r="A1540" s="9">
        <v>1981</v>
      </c>
      <c r="B1540" s="2">
        <v>2</v>
      </c>
      <c r="C1540" s="20">
        <v>6.9</v>
      </c>
      <c r="D1540" s="20">
        <v>1.5</v>
      </c>
      <c r="E1540" s="2">
        <v>7</v>
      </c>
      <c r="F1540" s="2">
        <v>47.3</v>
      </c>
      <c r="G1540" s="2">
        <v>59.6</v>
      </c>
    </row>
    <row r="1541" spans="1:7" x14ac:dyDescent="0.25">
      <c r="A1541" s="9">
        <v>1981</v>
      </c>
      <c r="B1541" s="2">
        <v>3</v>
      </c>
      <c r="C1541" s="20">
        <v>10.9</v>
      </c>
      <c r="D1541" s="20">
        <v>4</v>
      </c>
      <c r="E1541" s="2">
        <v>0</v>
      </c>
      <c r="F1541" s="2">
        <v>108</v>
      </c>
      <c r="G1541" s="2">
        <v>76.3</v>
      </c>
    </row>
    <row r="1542" spans="1:7" x14ac:dyDescent="0.25">
      <c r="A1542" s="9">
        <v>1981</v>
      </c>
      <c r="B1542" s="2">
        <v>4</v>
      </c>
      <c r="C1542" s="20">
        <v>12.8</v>
      </c>
      <c r="D1542" s="20">
        <v>3.8</v>
      </c>
      <c r="E1542" s="2">
        <v>3</v>
      </c>
      <c r="F1542" s="2">
        <v>47.7</v>
      </c>
      <c r="G1542" s="2">
        <v>152.5</v>
      </c>
    </row>
    <row r="1543" spans="1:7" x14ac:dyDescent="0.25">
      <c r="A1543" s="9">
        <v>1981</v>
      </c>
      <c r="B1543" s="2">
        <v>5</v>
      </c>
      <c r="C1543" s="20">
        <v>15</v>
      </c>
      <c r="D1543" s="20">
        <v>6.6</v>
      </c>
      <c r="E1543" s="2">
        <v>1</v>
      </c>
      <c r="F1543" s="2">
        <v>97.8</v>
      </c>
      <c r="G1543" s="2">
        <v>126.8</v>
      </c>
    </row>
    <row r="1544" spans="1:7" x14ac:dyDescent="0.25">
      <c r="A1544" s="9">
        <v>1981</v>
      </c>
      <c r="B1544" s="2">
        <v>6</v>
      </c>
      <c r="C1544" s="20">
        <v>16.899999999999999</v>
      </c>
      <c r="D1544" s="20">
        <v>8.8000000000000007</v>
      </c>
      <c r="E1544" s="2">
        <v>0</v>
      </c>
      <c r="F1544" s="2">
        <v>85</v>
      </c>
      <c r="G1544" s="2">
        <v>109.9</v>
      </c>
    </row>
    <row r="1545" spans="1:7" x14ac:dyDescent="0.25">
      <c r="A1545" s="9">
        <v>1981</v>
      </c>
      <c r="B1545" s="2">
        <v>7</v>
      </c>
      <c r="C1545" s="20">
        <v>18.3</v>
      </c>
      <c r="D1545" s="20">
        <v>11.1</v>
      </c>
      <c r="E1545" s="2">
        <v>0</v>
      </c>
      <c r="F1545" s="2">
        <v>63.8</v>
      </c>
      <c r="G1545" s="2">
        <v>95.9</v>
      </c>
    </row>
    <row r="1546" spans="1:7" x14ac:dyDescent="0.25">
      <c r="A1546" s="9">
        <v>1981</v>
      </c>
      <c r="B1546" s="2">
        <v>8</v>
      </c>
      <c r="C1546" s="20">
        <v>20</v>
      </c>
      <c r="D1546" s="20">
        <v>11.1</v>
      </c>
      <c r="E1546" s="2">
        <v>0</v>
      </c>
      <c r="F1546" s="2">
        <v>35.9</v>
      </c>
      <c r="G1546" s="2">
        <v>110</v>
      </c>
    </row>
    <row r="1547" spans="1:7" x14ac:dyDescent="0.25">
      <c r="A1547" s="9">
        <v>1981</v>
      </c>
      <c r="B1547" s="2">
        <v>9</v>
      </c>
      <c r="C1547" s="20">
        <v>17</v>
      </c>
      <c r="D1547" s="20">
        <v>10</v>
      </c>
      <c r="E1547" s="2">
        <v>0</v>
      </c>
      <c r="F1547" s="2">
        <v>136.80000000000001</v>
      </c>
      <c r="G1547" s="2">
        <v>110.3</v>
      </c>
    </row>
    <row r="1548" spans="1:7" x14ac:dyDescent="0.25">
      <c r="A1548" s="9">
        <v>1981</v>
      </c>
      <c r="B1548" s="2">
        <v>10</v>
      </c>
      <c r="C1548" s="20">
        <v>10.4</v>
      </c>
      <c r="D1548" s="20">
        <v>3.4</v>
      </c>
      <c r="E1548" s="2">
        <v>2</v>
      </c>
      <c r="F1548" s="2">
        <v>110.6</v>
      </c>
      <c r="G1548" s="2">
        <v>92.5</v>
      </c>
    </row>
    <row r="1549" spans="1:7" x14ac:dyDescent="0.25">
      <c r="A1549" s="9">
        <v>1981</v>
      </c>
      <c r="B1549" s="2">
        <v>11</v>
      </c>
      <c r="C1549" s="20">
        <v>10.1</v>
      </c>
      <c r="D1549" s="20">
        <v>3.9</v>
      </c>
      <c r="E1549" s="2">
        <v>3</v>
      </c>
      <c r="F1549" s="2">
        <v>70.099999999999994</v>
      </c>
      <c r="G1549" s="2">
        <v>48.2</v>
      </c>
    </row>
    <row r="1550" spans="1:7" x14ac:dyDescent="0.25">
      <c r="A1550" s="9">
        <v>1981</v>
      </c>
      <c r="B1550" s="2">
        <v>12</v>
      </c>
      <c r="C1550" s="20">
        <v>4</v>
      </c>
      <c r="D1550" s="20">
        <v>-1.1000000000000001</v>
      </c>
      <c r="E1550" s="2">
        <v>16</v>
      </c>
      <c r="F1550" s="2">
        <v>69.2</v>
      </c>
      <c r="G1550" s="2">
        <v>17.8</v>
      </c>
    </row>
    <row r="1551" spans="1:7" x14ac:dyDescent="0.25">
      <c r="A1551" s="9">
        <v>1982</v>
      </c>
      <c r="B1551" s="2">
        <v>1</v>
      </c>
      <c r="C1551" s="20">
        <v>6.3</v>
      </c>
      <c r="D1551" s="20">
        <v>0.9</v>
      </c>
      <c r="E1551" s="2">
        <v>14</v>
      </c>
      <c r="F1551" s="2">
        <v>79.900000000000006</v>
      </c>
      <c r="G1551" s="2">
        <v>42.3</v>
      </c>
    </row>
    <row r="1552" spans="1:7" x14ac:dyDescent="0.25">
      <c r="A1552" s="9">
        <v>1982</v>
      </c>
      <c r="B1552" s="2">
        <v>2</v>
      </c>
      <c r="C1552" s="20">
        <v>8.1</v>
      </c>
      <c r="D1552" s="20">
        <v>2</v>
      </c>
      <c r="E1552" s="2">
        <v>9</v>
      </c>
      <c r="F1552" s="2">
        <v>65.7</v>
      </c>
      <c r="G1552" s="2">
        <v>61.2</v>
      </c>
    </row>
    <row r="1553" spans="1:7" x14ac:dyDescent="0.25">
      <c r="A1553" s="9">
        <v>1982</v>
      </c>
      <c r="B1553" s="2">
        <v>3</v>
      </c>
      <c r="C1553" s="20">
        <v>10.1</v>
      </c>
      <c r="D1553" s="20">
        <v>2.1</v>
      </c>
      <c r="E1553" s="2">
        <v>5</v>
      </c>
      <c r="F1553" s="2">
        <v>101.6</v>
      </c>
      <c r="G1553" s="2">
        <v>134.5</v>
      </c>
    </row>
    <row r="1554" spans="1:7" x14ac:dyDescent="0.25">
      <c r="A1554" s="9">
        <v>1982</v>
      </c>
      <c r="B1554" s="2">
        <v>4</v>
      </c>
      <c r="C1554" s="20">
        <v>14.1</v>
      </c>
      <c r="D1554" s="20">
        <v>4.5</v>
      </c>
      <c r="E1554" s="2">
        <v>2</v>
      </c>
      <c r="F1554" s="2">
        <v>9</v>
      </c>
      <c r="G1554" s="2">
        <v>141.5</v>
      </c>
    </row>
    <row r="1555" spans="1:7" x14ac:dyDescent="0.25">
      <c r="A1555" s="9">
        <v>1982</v>
      </c>
      <c r="B1555" s="2">
        <v>5</v>
      </c>
      <c r="C1555" s="20">
        <v>15.7</v>
      </c>
      <c r="D1555" s="20">
        <v>6</v>
      </c>
      <c r="E1555" s="2">
        <v>3</v>
      </c>
      <c r="F1555" s="2">
        <v>30.7</v>
      </c>
      <c r="G1555" s="2">
        <v>170.1</v>
      </c>
    </row>
    <row r="1556" spans="1:7" x14ac:dyDescent="0.25">
      <c r="A1556" s="9">
        <v>1982</v>
      </c>
      <c r="B1556" s="2">
        <v>6</v>
      </c>
      <c r="C1556" s="20">
        <v>18.600000000000001</v>
      </c>
      <c r="D1556" s="20">
        <v>10.199999999999999</v>
      </c>
      <c r="E1556" s="2">
        <v>0</v>
      </c>
      <c r="F1556" s="2">
        <v>80</v>
      </c>
      <c r="G1556" s="2">
        <v>132.6</v>
      </c>
    </row>
    <row r="1557" spans="1:7" x14ac:dyDescent="0.25">
      <c r="A1557" s="9">
        <v>1982</v>
      </c>
      <c r="B1557" s="2">
        <v>7</v>
      </c>
      <c r="C1557" s="20">
        <v>20.7</v>
      </c>
      <c r="D1557" s="20">
        <v>11.1</v>
      </c>
      <c r="E1557" s="2">
        <v>0</v>
      </c>
      <c r="F1557" s="2">
        <v>15.1</v>
      </c>
      <c r="G1557" s="2">
        <v>155.9</v>
      </c>
    </row>
    <row r="1558" spans="1:7" x14ac:dyDescent="0.25">
      <c r="A1558" s="9">
        <v>1982</v>
      </c>
      <c r="B1558" s="2">
        <v>8</v>
      </c>
      <c r="C1558" s="20">
        <v>18.899999999999999</v>
      </c>
      <c r="D1558" s="20">
        <v>10.5</v>
      </c>
      <c r="E1558" s="2">
        <v>0</v>
      </c>
      <c r="F1558" s="2">
        <v>64.099999999999994</v>
      </c>
      <c r="G1558" s="2">
        <v>122.9</v>
      </c>
    </row>
    <row r="1559" spans="1:7" x14ac:dyDescent="0.25">
      <c r="A1559" s="9">
        <v>1982</v>
      </c>
      <c r="B1559" s="2">
        <v>9</v>
      </c>
      <c r="C1559" s="20">
        <v>16.600000000000001</v>
      </c>
      <c r="D1559" s="20">
        <v>9.3000000000000007</v>
      </c>
      <c r="E1559" s="2">
        <v>0</v>
      </c>
      <c r="F1559" s="2">
        <v>69.3</v>
      </c>
      <c r="G1559" s="2">
        <v>108.8</v>
      </c>
    </row>
    <row r="1560" spans="1:7" x14ac:dyDescent="0.25">
      <c r="A1560" s="9">
        <v>1982</v>
      </c>
      <c r="B1560" s="2">
        <v>10</v>
      </c>
      <c r="C1560" s="20">
        <v>12.8</v>
      </c>
      <c r="D1560" s="20">
        <v>5.9</v>
      </c>
      <c r="E1560" s="2">
        <v>0</v>
      </c>
      <c r="F1560" s="2">
        <v>101.4</v>
      </c>
      <c r="G1560" s="2">
        <v>77</v>
      </c>
    </row>
    <row r="1561" spans="1:7" x14ac:dyDescent="0.25">
      <c r="A1561" s="9">
        <v>1982</v>
      </c>
      <c r="B1561" s="2">
        <v>11</v>
      </c>
      <c r="C1561" s="20">
        <v>8.6999999999999993</v>
      </c>
      <c r="D1561" s="20">
        <v>3.3</v>
      </c>
      <c r="E1561" s="2">
        <v>2</v>
      </c>
      <c r="F1561" s="2">
        <v>131</v>
      </c>
      <c r="G1561" s="2">
        <v>41.3</v>
      </c>
    </row>
    <row r="1562" spans="1:7" x14ac:dyDescent="0.25">
      <c r="A1562" s="9">
        <v>1982</v>
      </c>
      <c r="B1562" s="2">
        <v>12</v>
      </c>
      <c r="C1562" s="20">
        <v>6.9</v>
      </c>
      <c r="D1562" s="20">
        <v>1.2</v>
      </c>
      <c r="E1562" s="2">
        <v>13</v>
      </c>
      <c r="F1562" s="2">
        <v>114.3</v>
      </c>
      <c r="G1562" s="2">
        <v>41.5</v>
      </c>
    </row>
    <row r="1563" spans="1:7" x14ac:dyDescent="0.25">
      <c r="A1563" s="9">
        <v>1983</v>
      </c>
      <c r="B1563" s="2">
        <v>1</v>
      </c>
      <c r="C1563" s="20">
        <v>8.4</v>
      </c>
      <c r="D1563" s="20">
        <v>2.8</v>
      </c>
      <c r="E1563" s="2">
        <v>4</v>
      </c>
      <c r="F1563" s="2">
        <v>76.5</v>
      </c>
      <c r="G1563" s="2">
        <v>40.5</v>
      </c>
    </row>
    <row r="1564" spans="1:7" x14ac:dyDescent="0.25">
      <c r="A1564" s="9">
        <v>1983</v>
      </c>
      <c r="B1564" s="2">
        <v>2</v>
      </c>
      <c r="C1564" s="20">
        <v>5.5</v>
      </c>
      <c r="D1564" s="20">
        <v>0</v>
      </c>
      <c r="E1564" s="2">
        <v>13</v>
      </c>
      <c r="F1564" s="2">
        <v>34.4</v>
      </c>
      <c r="G1564" s="2">
        <v>67.5</v>
      </c>
    </row>
    <row r="1565" spans="1:7" x14ac:dyDescent="0.25">
      <c r="A1565" s="9">
        <v>1983</v>
      </c>
      <c r="B1565" s="2">
        <v>3</v>
      </c>
      <c r="C1565" s="20">
        <v>10.1</v>
      </c>
      <c r="D1565" s="20">
        <v>3.9</v>
      </c>
      <c r="E1565" s="2">
        <v>2</v>
      </c>
      <c r="F1565" s="2">
        <v>79.599999999999994</v>
      </c>
      <c r="G1565" s="2">
        <v>54.5</v>
      </c>
    </row>
    <row r="1566" spans="1:7" x14ac:dyDescent="0.25">
      <c r="A1566" s="9">
        <v>1983</v>
      </c>
      <c r="B1566" s="2">
        <v>4</v>
      </c>
      <c r="C1566" s="20">
        <v>10.7</v>
      </c>
      <c r="D1566" s="20">
        <v>1.7</v>
      </c>
      <c r="E1566" s="2">
        <v>11</v>
      </c>
      <c r="F1566" s="2">
        <v>60.1</v>
      </c>
      <c r="G1566" s="2">
        <v>147.6</v>
      </c>
    </row>
    <row r="1567" spans="1:7" x14ac:dyDescent="0.25">
      <c r="A1567" s="9">
        <v>1983</v>
      </c>
      <c r="B1567" s="2">
        <v>5</v>
      </c>
      <c r="C1567" s="20">
        <v>13.8</v>
      </c>
      <c r="D1567" s="20">
        <v>6</v>
      </c>
      <c r="E1567" s="2">
        <v>0</v>
      </c>
      <c r="F1567" s="2">
        <v>67</v>
      </c>
      <c r="G1567" s="2">
        <v>117.1</v>
      </c>
    </row>
    <row r="1568" spans="1:7" x14ac:dyDescent="0.25">
      <c r="A1568" s="9">
        <v>1983</v>
      </c>
      <c r="B1568" s="2">
        <v>6</v>
      </c>
      <c r="C1568" s="20">
        <v>17.399999999999999</v>
      </c>
      <c r="D1568" s="20">
        <v>9.6</v>
      </c>
      <c r="E1568" s="2">
        <v>0</v>
      </c>
      <c r="F1568" s="2">
        <v>40.200000000000003</v>
      </c>
      <c r="G1568" s="2">
        <v>114</v>
      </c>
    </row>
    <row r="1569" spans="1:7" x14ac:dyDescent="0.25">
      <c r="A1569" s="9">
        <v>1983</v>
      </c>
      <c r="B1569" s="2">
        <v>7</v>
      </c>
      <c r="C1569" s="20">
        <v>23.3</v>
      </c>
      <c r="D1569" s="20">
        <v>12.6</v>
      </c>
      <c r="E1569" s="2">
        <v>0</v>
      </c>
      <c r="F1569" s="2">
        <v>15.1</v>
      </c>
      <c r="G1569" s="2">
        <v>177.1</v>
      </c>
    </row>
    <row r="1570" spans="1:7" x14ac:dyDescent="0.25">
      <c r="A1570" s="9">
        <v>1983</v>
      </c>
      <c r="B1570" s="2">
        <v>8</v>
      </c>
      <c r="C1570" s="20">
        <v>21.4</v>
      </c>
      <c r="D1570" s="20">
        <v>12.5</v>
      </c>
      <c r="E1570" s="2">
        <v>0</v>
      </c>
      <c r="F1570" s="2">
        <v>32.5</v>
      </c>
      <c r="G1570" s="2">
        <v>117.1</v>
      </c>
    </row>
    <row r="1571" spans="1:7" x14ac:dyDescent="0.25">
      <c r="A1571" s="9">
        <v>1983</v>
      </c>
      <c r="B1571" s="2">
        <v>9</v>
      </c>
      <c r="C1571" s="20">
        <v>16.2</v>
      </c>
      <c r="D1571" s="20">
        <v>9.5</v>
      </c>
      <c r="E1571" s="2">
        <v>0</v>
      </c>
      <c r="F1571" s="2">
        <v>67.599999999999994</v>
      </c>
      <c r="G1571" s="2">
        <v>67.099999999999994</v>
      </c>
    </row>
    <row r="1572" spans="1:7" x14ac:dyDescent="0.25">
      <c r="A1572" s="9">
        <v>1983</v>
      </c>
      <c r="B1572" s="2">
        <v>10</v>
      </c>
      <c r="C1572" s="20">
        <v>13</v>
      </c>
      <c r="D1572" s="20">
        <v>6.7</v>
      </c>
      <c r="E1572" s="2">
        <v>2</v>
      </c>
      <c r="F1572" s="2">
        <v>92.4</v>
      </c>
      <c r="G1572" s="2">
        <v>79.7</v>
      </c>
    </row>
    <row r="1573" spans="1:7" x14ac:dyDescent="0.25">
      <c r="A1573" s="9">
        <v>1983</v>
      </c>
      <c r="B1573" s="2">
        <v>11</v>
      </c>
      <c r="C1573" s="20">
        <v>10.1</v>
      </c>
      <c r="D1573" s="20">
        <v>4.0999999999999996</v>
      </c>
      <c r="E1573" s="2">
        <v>6</v>
      </c>
      <c r="F1573" s="2">
        <v>28.4</v>
      </c>
      <c r="G1573" s="2">
        <v>27.5</v>
      </c>
    </row>
    <row r="1574" spans="1:7" x14ac:dyDescent="0.25">
      <c r="A1574" s="9">
        <v>1983</v>
      </c>
      <c r="B1574" s="2">
        <v>12</v>
      </c>
      <c r="C1574" s="20">
        <v>8.8000000000000007</v>
      </c>
      <c r="D1574" s="20">
        <v>4</v>
      </c>
      <c r="E1574" s="2">
        <v>6</v>
      </c>
      <c r="F1574" s="2">
        <v>111.3</v>
      </c>
      <c r="G1574" s="2">
        <v>29.8</v>
      </c>
    </row>
    <row r="1575" spans="1:7" x14ac:dyDescent="0.25">
      <c r="A1575" s="9">
        <v>1984</v>
      </c>
      <c r="B1575" s="2">
        <v>1</v>
      </c>
      <c r="C1575" s="20">
        <v>5.2</v>
      </c>
      <c r="D1575" s="20">
        <v>-0.4</v>
      </c>
      <c r="E1575" s="2">
        <v>15</v>
      </c>
      <c r="F1575" s="2">
        <v>127.9</v>
      </c>
      <c r="G1575" s="2">
        <v>38.700000000000003</v>
      </c>
    </row>
    <row r="1576" spans="1:7" x14ac:dyDescent="0.25">
      <c r="A1576" s="9">
        <v>1984</v>
      </c>
      <c r="B1576" s="2">
        <v>2</v>
      </c>
      <c r="C1576" s="20">
        <v>7.3</v>
      </c>
      <c r="D1576" s="20">
        <v>1.5</v>
      </c>
      <c r="E1576" s="2">
        <v>8</v>
      </c>
      <c r="F1576" s="2">
        <v>94.7</v>
      </c>
      <c r="G1576" s="2">
        <v>42.1</v>
      </c>
    </row>
    <row r="1577" spans="1:7" x14ac:dyDescent="0.25">
      <c r="A1577" s="9">
        <v>1984</v>
      </c>
      <c r="B1577" s="2">
        <v>3</v>
      </c>
      <c r="C1577" s="20">
        <v>8.1999999999999993</v>
      </c>
      <c r="D1577" s="20">
        <v>1.8</v>
      </c>
      <c r="E1577" s="2">
        <v>5</v>
      </c>
      <c r="F1577" s="2">
        <v>65.5</v>
      </c>
      <c r="G1577" s="2">
        <v>71.3</v>
      </c>
    </row>
    <row r="1578" spans="1:7" x14ac:dyDescent="0.25">
      <c r="A1578" s="9">
        <v>1984</v>
      </c>
      <c r="B1578" s="2">
        <v>4</v>
      </c>
      <c r="C1578" s="20">
        <v>13.3</v>
      </c>
      <c r="D1578" s="20">
        <v>3.8</v>
      </c>
      <c r="E1578" s="2">
        <v>4</v>
      </c>
      <c r="F1578" s="2">
        <v>13.9</v>
      </c>
      <c r="G1578" s="2">
        <v>158.4</v>
      </c>
    </row>
    <row r="1579" spans="1:7" x14ac:dyDescent="0.25">
      <c r="A1579" s="9">
        <v>1984</v>
      </c>
      <c r="B1579" s="2">
        <v>5</v>
      </c>
      <c r="C1579" s="20">
        <v>15.9</v>
      </c>
      <c r="D1579" s="20">
        <v>4.0999999999999996</v>
      </c>
      <c r="E1579" s="2">
        <v>0</v>
      </c>
      <c r="F1579" s="2">
        <v>20.3</v>
      </c>
      <c r="G1579" s="2">
        <v>214.1</v>
      </c>
    </row>
    <row r="1580" spans="1:7" x14ac:dyDescent="0.25">
      <c r="A1580" s="9">
        <v>1984</v>
      </c>
      <c r="B1580" s="2">
        <v>6</v>
      </c>
      <c r="C1580" s="20">
        <v>18.8</v>
      </c>
      <c r="D1580" s="20">
        <v>10.199999999999999</v>
      </c>
      <c r="E1580" s="2">
        <v>0</v>
      </c>
      <c r="F1580" s="2">
        <v>47.4</v>
      </c>
      <c r="G1580" s="2">
        <v>132.30000000000001</v>
      </c>
    </row>
    <row r="1581" spans="1:7" x14ac:dyDescent="0.25">
      <c r="A1581" s="9">
        <v>1984</v>
      </c>
      <c r="B1581" s="2">
        <v>7</v>
      </c>
      <c r="C1581" s="20">
        <v>21</v>
      </c>
      <c r="D1581" s="20">
        <v>11</v>
      </c>
      <c r="E1581" s="2">
        <v>0</v>
      </c>
      <c r="F1581" s="2">
        <v>49.9</v>
      </c>
      <c r="G1581" s="2">
        <v>173</v>
      </c>
    </row>
    <row r="1582" spans="1:7" x14ac:dyDescent="0.25">
      <c r="A1582" s="9">
        <v>1984</v>
      </c>
      <c r="B1582" s="2">
        <v>8</v>
      </c>
      <c r="C1582" s="20">
        <v>21.1</v>
      </c>
      <c r="D1582" s="20">
        <v>11.7</v>
      </c>
      <c r="E1582" s="2">
        <v>0</v>
      </c>
      <c r="F1582" s="2">
        <v>87.2</v>
      </c>
      <c r="G1582" s="2">
        <v>141.5</v>
      </c>
    </row>
    <row r="1583" spans="1:7" x14ac:dyDescent="0.25">
      <c r="A1583" s="9">
        <v>1984</v>
      </c>
      <c r="B1583" s="2">
        <v>9</v>
      </c>
      <c r="C1583" s="20">
        <v>15.9</v>
      </c>
      <c r="D1583" s="20">
        <v>8.8000000000000007</v>
      </c>
      <c r="E1583" s="2">
        <v>0</v>
      </c>
      <c r="F1583" s="2">
        <v>78.8</v>
      </c>
      <c r="G1583" s="2">
        <v>96.5</v>
      </c>
    </row>
    <row r="1584" spans="1:7" x14ac:dyDescent="0.25">
      <c r="A1584" s="9">
        <v>1984</v>
      </c>
      <c r="B1584" s="2">
        <v>10</v>
      </c>
      <c r="C1584" s="20">
        <v>13.3</v>
      </c>
      <c r="D1584" s="20">
        <v>6.1</v>
      </c>
      <c r="E1584" s="2">
        <v>2</v>
      </c>
      <c r="F1584" s="2">
        <v>79.7</v>
      </c>
      <c r="G1584" s="2">
        <v>87.7</v>
      </c>
    </row>
    <row r="1585" spans="1:7" x14ac:dyDescent="0.25">
      <c r="A1585" s="9">
        <v>1984</v>
      </c>
      <c r="B1585" s="2">
        <v>11</v>
      </c>
      <c r="C1585" s="20">
        <v>8.6999999999999993</v>
      </c>
      <c r="D1585" s="20">
        <v>2.9</v>
      </c>
      <c r="E1585" s="2">
        <v>5</v>
      </c>
      <c r="F1585" s="2">
        <v>90.8</v>
      </c>
      <c r="G1585" s="2">
        <v>48.4</v>
      </c>
    </row>
    <row r="1586" spans="1:7" x14ac:dyDescent="0.25">
      <c r="A1586" s="9">
        <v>1984</v>
      </c>
      <c r="B1586" s="2">
        <v>12</v>
      </c>
      <c r="C1586" s="20">
        <v>8</v>
      </c>
      <c r="D1586" s="20">
        <v>2.4</v>
      </c>
      <c r="E1586" s="2">
        <v>7</v>
      </c>
      <c r="F1586" s="2">
        <v>81.599999999999994</v>
      </c>
      <c r="G1586" s="2">
        <v>28.4</v>
      </c>
    </row>
    <row r="1587" spans="1:7" x14ac:dyDescent="0.25">
      <c r="A1587" s="9">
        <v>1985</v>
      </c>
      <c r="B1587" s="2">
        <v>1</v>
      </c>
      <c r="C1587" s="20">
        <v>3.2</v>
      </c>
      <c r="D1587" s="20">
        <v>-2.2000000000000002</v>
      </c>
      <c r="E1587" s="2">
        <v>25</v>
      </c>
      <c r="F1587" s="2">
        <v>46.8</v>
      </c>
      <c r="G1587" s="2">
        <v>52.5</v>
      </c>
    </row>
    <row r="1588" spans="1:7" x14ac:dyDescent="0.25">
      <c r="A1588" s="9">
        <v>1985</v>
      </c>
      <c r="B1588" s="2">
        <v>2</v>
      </c>
      <c r="C1588" s="20">
        <v>6.5</v>
      </c>
      <c r="D1588" s="20">
        <v>1</v>
      </c>
      <c r="E1588" s="2">
        <v>14</v>
      </c>
      <c r="F1588" s="2">
        <v>23.5</v>
      </c>
      <c r="G1588" s="2">
        <v>69.599999999999994</v>
      </c>
    </row>
    <row r="1589" spans="1:7" x14ac:dyDescent="0.25">
      <c r="A1589" s="9">
        <v>1985</v>
      </c>
      <c r="B1589" s="2">
        <v>3</v>
      </c>
      <c r="C1589" s="20">
        <v>8.4</v>
      </c>
      <c r="D1589" s="20">
        <v>1.4</v>
      </c>
      <c r="E1589" s="2">
        <v>8</v>
      </c>
      <c r="F1589" s="2">
        <v>57.6</v>
      </c>
      <c r="G1589" s="2">
        <v>85.1</v>
      </c>
    </row>
    <row r="1590" spans="1:7" x14ac:dyDescent="0.25">
      <c r="A1590" s="9">
        <v>1985</v>
      </c>
      <c r="B1590" s="2">
        <v>4</v>
      </c>
      <c r="C1590" s="20">
        <v>12.7</v>
      </c>
      <c r="D1590" s="20">
        <v>4.8</v>
      </c>
      <c r="E1590" s="2">
        <v>2</v>
      </c>
      <c r="F1590" s="2">
        <v>50.5</v>
      </c>
      <c r="G1590" s="2">
        <v>126.5</v>
      </c>
    </row>
    <row r="1591" spans="1:7" x14ac:dyDescent="0.25">
      <c r="A1591" s="9">
        <v>1985</v>
      </c>
      <c r="B1591" s="2">
        <v>5</v>
      </c>
      <c r="C1591" s="20">
        <v>14.6</v>
      </c>
      <c r="D1591" s="20">
        <v>6</v>
      </c>
      <c r="E1591" s="2">
        <v>0</v>
      </c>
      <c r="F1591" s="2">
        <v>63.2</v>
      </c>
      <c r="G1591" s="2">
        <v>145.4</v>
      </c>
    </row>
    <row r="1592" spans="1:7" x14ac:dyDescent="0.25">
      <c r="A1592" s="9">
        <v>1985</v>
      </c>
      <c r="B1592" s="2">
        <v>6</v>
      </c>
      <c r="C1592" s="20">
        <v>17.100000000000001</v>
      </c>
      <c r="D1592" s="20">
        <v>7.7</v>
      </c>
      <c r="E1592" s="2">
        <v>0</v>
      </c>
      <c r="F1592" s="2">
        <v>55.1</v>
      </c>
      <c r="G1592" s="2">
        <v>154.30000000000001</v>
      </c>
    </row>
    <row r="1593" spans="1:7" x14ac:dyDescent="0.25">
      <c r="A1593" s="9">
        <v>1985</v>
      </c>
      <c r="B1593" s="2">
        <v>7</v>
      </c>
      <c r="C1593" s="20">
        <v>18.8</v>
      </c>
      <c r="D1593" s="20">
        <v>11.2</v>
      </c>
      <c r="E1593" s="2">
        <v>0</v>
      </c>
      <c r="F1593" s="2">
        <v>99.4</v>
      </c>
      <c r="G1593" s="2">
        <v>89.6</v>
      </c>
    </row>
    <row r="1594" spans="1:7" x14ac:dyDescent="0.25">
      <c r="A1594" s="9">
        <v>1985</v>
      </c>
      <c r="B1594" s="2">
        <v>8</v>
      </c>
      <c r="C1594" s="20">
        <v>16.899999999999999</v>
      </c>
      <c r="D1594" s="20">
        <v>10</v>
      </c>
      <c r="E1594" s="2">
        <v>0</v>
      </c>
      <c r="F1594" s="2">
        <v>136.80000000000001</v>
      </c>
      <c r="G1594" s="2">
        <v>98.3</v>
      </c>
    </row>
    <row r="1595" spans="1:7" x14ac:dyDescent="0.25">
      <c r="A1595" s="9">
        <v>1985</v>
      </c>
      <c r="B1595" s="2">
        <v>9</v>
      </c>
      <c r="C1595" s="20">
        <v>17.600000000000001</v>
      </c>
      <c r="D1595" s="20">
        <v>10.199999999999999</v>
      </c>
      <c r="E1595" s="2">
        <v>0</v>
      </c>
      <c r="F1595" s="2">
        <v>88.3</v>
      </c>
      <c r="G1595" s="2">
        <v>79.7</v>
      </c>
    </row>
    <row r="1596" spans="1:7" x14ac:dyDescent="0.25">
      <c r="A1596" s="9">
        <v>1985</v>
      </c>
      <c r="B1596" s="2">
        <v>10</v>
      </c>
      <c r="C1596" s="20">
        <v>13.8</v>
      </c>
      <c r="D1596" s="20">
        <v>7.3</v>
      </c>
      <c r="E1596" s="2">
        <v>0</v>
      </c>
      <c r="F1596" s="2">
        <v>42.7</v>
      </c>
      <c r="G1596" s="2">
        <v>71.2</v>
      </c>
    </row>
    <row r="1597" spans="1:7" x14ac:dyDescent="0.25">
      <c r="A1597" s="9">
        <v>1985</v>
      </c>
      <c r="B1597" s="2">
        <v>11</v>
      </c>
      <c r="C1597" s="20">
        <v>7.9</v>
      </c>
      <c r="D1597" s="20">
        <v>-0.1</v>
      </c>
      <c r="E1597" s="2">
        <v>18</v>
      </c>
      <c r="F1597" s="2">
        <v>40.4</v>
      </c>
      <c r="G1597" s="2">
        <v>62.7</v>
      </c>
    </row>
    <row r="1598" spans="1:7" x14ac:dyDescent="0.25">
      <c r="A1598" s="9">
        <v>1985</v>
      </c>
      <c r="B1598" s="2">
        <v>12</v>
      </c>
      <c r="C1598" s="20">
        <v>8.6</v>
      </c>
      <c r="D1598" s="20">
        <v>3.2</v>
      </c>
      <c r="E1598" s="2">
        <v>6</v>
      </c>
      <c r="F1598" s="2">
        <v>60.1</v>
      </c>
      <c r="G1598" s="2">
        <v>46.9</v>
      </c>
    </row>
    <row r="1599" spans="1:7" x14ac:dyDescent="0.25">
      <c r="A1599" s="9">
        <v>1986</v>
      </c>
      <c r="B1599" s="2">
        <v>1</v>
      </c>
      <c r="C1599" s="20">
        <v>6.5</v>
      </c>
      <c r="D1599" s="20">
        <v>0.5</v>
      </c>
      <c r="E1599" s="2">
        <v>12</v>
      </c>
      <c r="F1599" s="2">
        <v>105</v>
      </c>
      <c r="G1599" s="2">
        <v>41.6</v>
      </c>
    </row>
    <row r="1600" spans="1:7" x14ac:dyDescent="0.25">
      <c r="A1600" s="9">
        <v>1986</v>
      </c>
      <c r="B1600" s="2">
        <v>2</v>
      </c>
      <c r="C1600" s="20">
        <v>3.5</v>
      </c>
      <c r="D1600" s="20">
        <v>-1.7</v>
      </c>
      <c r="E1600" s="2">
        <v>19</v>
      </c>
      <c r="F1600" s="2">
        <v>4.4000000000000004</v>
      </c>
      <c r="G1600" s="2">
        <v>68.099999999999994</v>
      </c>
    </row>
    <row r="1601" spans="1:7" x14ac:dyDescent="0.25">
      <c r="A1601" s="9">
        <v>1986</v>
      </c>
      <c r="B1601" s="2">
        <v>3</v>
      </c>
      <c r="C1601" s="20">
        <v>9.4</v>
      </c>
      <c r="D1601" s="20">
        <v>1.8</v>
      </c>
      <c r="E1601" s="2">
        <v>8</v>
      </c>
      <c r="F1601" s="2">
        <v>71.3</v>
      </c>
      <c r="G1601" s="2">
        <v>113.8</v>
      </c>
    </row>
    <row r="1602" spans="1:7" x14ac:dyDescent="0.25">
      <c r="A1602" s="9">
        <v>1986</v>
      </c>
      <c r="B1602" s="2">
        <v>4</v>
      </c>
      <c r="C1602" s="20">
        <v>10</v>
      </c>
      <c r="D1602" s="20">
        <v>1.5</v>
      </c>
      <c r="E1602" s="2">
        <v>7</v>
      </c>
      <c r="F1602" s="2">
        <v>99.6</v>
      </c>
      <c r="G1602" s="2">
        <v>138</v>
      </c>
    </row>
    <row r="1603" spans="1:7" x14ac:dyDescent="0.25">
      <c r="A1603" s="9">
        <v>1986</v>
      </c>
      <c r="B1603" s="2">
        <v>5</v>
      </c>
      <c r="C1603" s="20">
        <v>14</v>
      </c>
      <c r="D1603" s="20">
        <v>6.5</v>
      </c>
      <c r="E1603" s="2">
        <v>0</v>
      </c>
      <c r="F1603" s="2">
        <v>98.4</v>
      </c>
      <c r="G1603" s="2">
        <v>159.6</v>
      </c>
    </row>
    <row r="1604" spans="1:7" x14ac:dyDescent="0.25">
      <c r="A1604" s="9">
        <v>1986</v>
      </c>
      <c r="B1604" s="2">
        <v>6</v>
      </c>
      <c r="C1604" s="20">
        <v>18.600000000000001</v>
      </c>
      <c r="D1604" s="20">
        <v>9.8000000000000007</v>
      </c>
      <c r="E1604" s="2">
        <v>0</v>
      </c>
      <c r="F1604" s="2">
        <v>44.5</v>
      </c>
      <c r="G1604" s="2">
        <v>141.1</v>
      </c>
    </row>
    <row r="1605" spans="1:7" x14ac:dyDescent="0.25">
      <c r="A1605" s="9">
        <v>1986</v>
      </c>
      <c r="B1605" s="2">
        <v>7</v>
      </c>
      <c r="C1605" s="20">
        <v>18</v>
      </c>
      <c r="D1605" s="20">
        <v>11.2</v>
      </c>
      <c r="E1605" s="2">
        <v>0</v>
      </c>
      <c r="F1605" s="2">
        <v>51.6</v>
      </c>
      <c r="G1605" s="2">
        <v>76.2</v>
      </c>
    </row>
    <row r="1606" spans="1:7" x14ac:dyDescent="0.25">
      <c r="A1606" s="9">
        <v>1986</v>
      </c>
      <c r="B1606" s="2">
        <v>8</v>
      </c>
      <c r="C1606" s="20">
        <v>16.2</v>
      </c>
      <c r="D1606" s="20">
        <v>8.1</v>
      </c>
      <c r="E1606" s="2">
        <v>0</v>
      </c>
      <c r="F1606" s="2">
        <v>109.3</v>
      </c>
      <c r="G1606" s="2">
        <v>110.3</v>
      </c>
    </row>
    <row r="1607" spans="1:7" x14ac:dyDescent="0.25">
      <c r="A1607" s="9">
        <v>1986</v>
      </c>
      <c r="B1607" s="2">
        <v>9</v>
      </c>
      <c r="C1607" s="20">
        <v>16.2</v>
      </c>
      <c r="D1607" s="20">
        <v>6.7</v>
      </c>
      <c r="E1607" s="2">
        <v>0</v>
      </c>
      <c r="F1607" s="2">
        <v>4.2</v>
      </c>
      <c r="G1607" s="2">
        <v>142.80000000000001</v>
      </c>
    </row>
    <row r="1608" spans="1:7" x14ac:dyDescent="0.25">
      <c r="A1608" s="9">
        <v>1986</v>
      </c>
      <c r="B1608" s="2">
        <v>10</v>
      </c>
      <c r="C1608" s="20">
        <v>13.6</v>
      </c>
      <c r="D1608" s="20">
        <v>6.8</v>
      </c>
      <c r="E1608" s="2">
        <v>0</v>
      </c>
      <c r="F1608" s="2">
        <v>90.6</v>
      </c>
      <c r="G1608" s="2">
        <v>105.4</v>
      </c>
    </row>
    <row r="1609" spans="1:7" x14ac:dyDescent="0.25">
      <c r="A1609" s="9">
        <v>1986</v>
      </c>
      <c r="B1609" s="2">
        <v>11</v>
      </c>
      <c r="C1609" s="20">
        <v>10.3</v>
      </c>
      <c r="D1609" s="20">
        <v>3.5</v>
      </c>
      <c r="E1609" s="2">
        <v>3</v>
      </c>
      <c r="F1609" s="2">
        <v>83.2</v>
      </c>
      <c r="G1609" s="2">
        <v>74.900000000000006</v>
      </c>
    </row>
    <row r="1610" spans="1:7" x14ac:dyDescent="0.25">
      <c r="A1610" s="9">
        <v>1986</v>
      </c>
      <c r="B1610" s="2">
        <v>12</v>
      </c>
      <c r="C1610" s="20">
        <v>8.1999999999999993</v>
      </c>
      <c r="D1610" s="20">
        <v>2.6</v>
      </c>
      <c r="E1610" s="2">
        <v>5</v>
      </c>
      <c r="F1610" s="2">
        <v>100.5</v>
      </c>
      <c r="G1610" s="2">
        <v>40.6</v>
      </c>
    </row>
    <row r="1611" spans="1:7" x14ac:dyDescent="0.25">
      <c r="A1611" s="9">
        <v>1987</v>
      </c>
      <c r="B1611" s="2">
        <v>1</v>
      </c>
      <c r="C1611" s="20">
        <v>5.6</v>
      </c>
      <c r="D1611" s="20">
        <v>0.1</v>
      </c>
      <c r="E1611" s="2">
        <v>15</v>
      </c>
      <c r="F1611" s="2">
        <v>31</v>
      </c>
      <c r="G1611" s="2">
        <v>41.1</v>
      </c>
    </row>
    <row r="1612" spans="1:7" x14ac:dyDescent="0.25">
      <c r="A1612" s="9">
        <v>1987</v>
      </c>
      <c r="B1612" s="2">
        <v>2</v>
      </c>
      <c r="C1612" s="20">
        <v>8</v>
      </c>
      <c r="D1612" s="20">
        <v>-0.2</v>
      </c>
      <c r="E1612" s="2">
        <v>13</v>
      </c>
      <c r="F1612" s="2">
        <v>35.4</v>
      </c>
      <c r="G1612" s="2">
        <v>62.6</v>
      </c>
    </row>
    <row r="1613" spans="1:7" x14ac:dyDescent="0.25">
      <c r="A1613" s="9">
        <v>1987</v>
      </c>
      <c r="B1613" s="2">
        <v>3</v>
      </c>
      <c r="C1613" s="20">
        <v>8.6</v>
      </c>
      <c r="D1613" s="20">
        <v>1.2</v>
      </c>
      <c r="E1613" s="2">
        <v>11</v>
      </c>
      <c r="F1613" s="2">
        <v>77.8</v>
      </c>
      <c r="G1613" s="2">
        <v>71.7</v>
      </c>
    </row>
    <row r="1614" spans="1:7" x14ac:dyDescent="0.25">
      <c r="A1614" s="9">
        <v>1987</v>
      </c>
      <c r="B1614" s="2">
        <v>4</v>
      </c>
      <c r="C1614" s="20">
        <v>13.6</v>
      </c>
      <c r="D1614" s="20">
        <v>5.2</v>
      </c>
      <c r="E1614" s="2">
        <v>1</v>
      </c>
      <c r="F1614" s="2">
        <v>41.9</v>
      </c>
      <c r="G1614" s="2">
        <v>91.1</v>
      </c>
    </row>
    <row r="1615" spans="1:7" x14ac:dyDescent="0.25">
      <c r="A1615" s="9">
        <v>1987</v>
      </c>
      <c r="B1615" s="2">
        <v>5</v>
      </c>
      <c r="C1615" s="20">
        <v>15.2</v>
      </c>
      <c r="D1615" s="20">
        <v>5.7</v>
      </c>
      <c r="E1615" s="2">
        <v>0</v>
      </c>
      <c r="F1615" s="2">
        <v>27.3</v>
      </c>
      <c r="G1615" s="2">
        <v>170.6</v>
      </c>
    </row>
    <row r="1616" spans="1:7" x14ac:dyDescent="0.25">
      <c r="A1616" s="9">
        <v>1987</v>
      </c>
      <c r="B1616" s="2">
        <v>6</v>
      </c>
      <c r="C1616" s="20">
        <v>15.5</v>
      </c>
      <c r="D1616" s="20">
        <v>8.1</v>
      </c>
      <c r="E1616" s="2">
        <v>0</v>
      </c>
      <c r="F1616" s="2">
        <v>91.4</v>
      </c>
      <c r="G1616" s="2">
        <v>77.400000000000006</v>
      </c>
    </row>
    <row r="1617" spans="1:7" x14ac:dyDescent="0.25">
      <c r="A1617" s="9">
        <v>1987</v>
      </c>
      <c r="B1617" s="2">
        <v>7</v>
      </c>
      <c r="C1617" s="20">
        <v>19.899999999999999</v>
      </c>
      <c r="D1617" s="20">
        <v>11.5</v>
      </c>
      <c r="E1617" s="2">
        <v>0</v>
      </c>
      <c r="F1617" s="2">
        <v>36.4</v>
      </c>
      <c r="G1617" s="2">
        <v>109.5</v>
      </c>
    </row>
    <row r="1618" spans="1:7" x14ac:dyDescent="0.25">
      <c r="A1618" s="9">
        <v>1987</v>
      </c>
      <c r="B1618" s="2">
        <v>8</v>
      </c>
      <c r="C1618" s="20">
        <v>18.8</v>
      </c>
      <c r="D1618" s="20">
        <v>11</v>
      </c>
      <c r="E1618" s="2">
        <v>0</v>
      </c>
      <c r="F1618" s="2">
        <v>105.1</v>
      </c>
      <c r="G1618" s="2">
        <v>105.2</v>
      </c>
    </row>
    <row r="1619" spans="1:7" x14ac:dyDescent="0.25">
      <c r="A1619" s="9">
        <v>1987</v>
      </c>
      <c r="B1619" s="2">
        <v>9</v>
      </c>
      <c r="C1619" s="20">
        <v>16.3</v>
      </c>
      <c r="D1619" s="20">
        <v>8.1999999999999993</v>
      </c>
      <c r="E1619" s="2">
        <v>0</v>
      </c>
      <c r="F1619" s="2">
        <v>76.5</v>
      </c>
      <c r="G1619" s="2">
        <v>145.80000000000001</v>
      </c>
    </row>
    <row r="1620" spans="1:7" x14ac:dyDescent="0.25">
      <c r="A1620" s="9">
        <v>1987</v>
      </c>
      <c r="B1620" s="2">
        <v>10</v>
      </c>
      <c r="C1620" s="20">
        <v>11.9</v>
      </c>
      <c r="D1620" s="20">
        <v>4.5</v>
      </c>
      <c r="E1620" s="2">
        <v>2</v>
      </c>
      <c r="F1620" s="2">
        <v>128.5</v>
      </c>
      <c r="G1620" s="2">
        <v>109.1</v>
      </c>
    </row>
    <row r="1621" spans="1:7" x14ac:dyDescent="0.25">
      <c r="A1621" s="9">
        <v>1987</v>
      </c>
      <c r="B1621" s="2">
        <v>11</v>
      </c>
      <c r="C1621" s="20">
        <v>9.4</v>
      </c>
      <c r="D1621" s="20">
        <v>3.8</v>
      </c>
      <c r="E1621" s="2">
        <v>4</v>
      </c>
      <c r="F1621" s="2">
        <v>46.9</v>
      </c>
      <c r="G1621" s="2">
        <v>52.9</v>
      </c>
    </row>
    <row r="1622" spans="1:7" x14ac:dyDescent="0.25">
      <c r="A1622" s="9">
        <v>1987</v>
      </c>
      <c r="B1622" s="2">
        <v>12</v>
      </c>
      <c r="C1622" s="20">
        <v>8.1999999999999993</v>
      </c>
      <c r="D1622" s="20">
        <v>2.6</v>
      </c>
      <c r="E1622" s="2">
        <v>8</v>
      </c>
      <c r="F1622" s="2">
        <v>34</v>
      </c>
      <c r="G1622" s="2">
        <v>23.7</v>
      </c>
    </row>
    <row r="1623" spans="1:7" x14ac:dyDescent="0.25">
      <c r="A1623" s="9">
        <v>1988</v>
      </c>
      <c r="B1623" s="2">
        <v>1</v>
      </c>
      <c r="C1623" s="20">
        <v>7.1</v>
      </c>
      <c r="D1623" s="20">
        <v>1.5</v>
      </c>
      <c r="E1623" s="2">
        <v>6</v>
      </c>
      <c r="F1623" s="2">
        <v>129.9</v>
      </c>
      <c r="G1623" s="2">
        <v>55.5</v>
      </c>
    </row>
    <row r="1624" spans="1:7" x14ac:dyDescent="0.25">
      <c r="A1624" s="9">
        <v>1988</v>
      </c>
      <c r="B1624" s="2">
        <v>2</v>
      </c>
      <c r="C1624" s="20">
        <v>7.8</v>
      </c>
      <c r="D1624" s="20">
        <v>1.5</v>
      </c>
      <c r="E1624" s="2">
        <v>8</v>
      </c>
      <c r="F1624" s="2">
        <v>76.8</v>
      </c>
      <c r="G1624" s="2">
        <v>71.099999999999994</v>
      </c>
    </row>
    <row r="1625" spans="1:7" x14ac:dyDescent="0.25">
      <c r="A1625" s="9">
        <v>1988</v>
      </c>
      <c r="B1625" s="2">
        <v>3</v>
      </c>
      <c r="C1625" s="20">
        <v>9.6999999999999993</v>
      </c>
      <c r="D1625" s="20">
        <v>3.3</v>
      </c>
      <c r="E1625" s="2">
        <v>2</v>
      </c>
      <c r="F1625" s="2">
        <v>108.2</v>
      </c>
      <c r="G1625" s="2">
        <v>80.599999999999994</v>
      </c>
    </row>
    <row r="1626" spans="1:7" x14ac:dyDescent="0.25">
      <c r="A1626" s="9">
        <v>1988</v>
      </c>
      <c r="B1626" s="2">
        <v>4</v>
      </c>
      <c r="C1626" s="20">
        <v>12.8</v>
      </c>
      <c r="D1626" s="20">
        <v>4.5999999999999996</v>
      </c>
      <c r="E1626" s="2">
        <v>3</v>
      </c>
      <c r="F1626" s="2">
        <v>30.6</v>
      </c>
      <c r="G1626" s="2">
        <v>134</v>
      </c>
    </row>
    <row r="1627" spans="1:7" x14ac:dyDescent="0.25">
      <c r="A1627" s="9">
        <v>1988</v>
      </c>
      <c r="B1627" s="2">
        <v>5</v>
      </c>
      <c r="C1627" s="20">
        <v>15.7</v>
      </c>
      <c r="D1627" s="20">
        <v>6.1</v>
      </c>
      <c r="E1627" s="2">
        <v>0</v>
      </c>
      <c r="F1627" s="2">
        <v>51.2</v>
      </c>
      <c r="G1627" s="2">
        <v>172.6</v>
      </c>
    </row>
    <row r="1628" spans="1:7" x14ac:dyDescent="0.25">
      <c r="A1628" s="9">
        <v>1988</v>
      </c>
      <c r="B1628" s="2">
        <v>6</v>
      </c>
      <c r="C1628" s="20">
        <v>19.600000000000001</v>
      </c>
      <c r="D1628" s="20">
        <v>9.6</v>
      </c>
      <c r="E1628" s="2">
        <v>0</v>
      </c>
      <c r="F1628" s="2">
        <v>37.4</v>
      </c>
      <c r="G1628" s="2">
        <v>166.4</v>
      </c>
    </row>
    <row r="1629" spans="1:7" x14ac:dyDescent="0.25">
      <c r="A1629" s="9">
        <v>1988</v>
      </c>
      <c r="B1629" s="2">
        <v>7</v>
      </c>
      <c r="C1629" s="20">
        <v>17.399999999999999</v>
      </c>
      <c r="D1629" s="20">
        <v>10.5</v>
      </c>
      <c r="E1629" s="2">
        <v>0</v>
      </c>
      <c r="F1629" s="2">
        <v>91.5</v>
      </c>
      <c r="G1629" s="2">
        <v>114.6</v>
      </c>
    </row>
    <row r="1630" spans="1:7" x14ac:dyDescent="0.25">
      <c r="A1630" s="9">
        <v>1988</v>
      </c>
      <c r="B1630" s="2">
        <v>8</v>
      </c>
      <c r="C1630" s="20">
        <v>17.899999999999999</v>
      </c>
      <c r="D1630" s="20">
        <v>10.5</v>
      </c>
      <c r="E1630" s="2">
        <v>0</v>
      </c>
      <c r="F1630" s="2">
        <v>86.5</v>
      </c>
      <c r="G1630" s="2">
        <v>116.6</v>
      </c>
    </row>
    <row r="1631" spans="1:7" x14ac:dyDescent="0.25">
      <c r="A1631" s="9">
        <v>1988</v>
      </c>
      <c r="B1631" s="2">
        <v>9</v>
      </c>
      <c r="C1631" s="20">
        <v>15.9</v>
      </c>
      <c r="D1631" s="20">
        <v>9.1999999999999993</v>
      </c>
      <c r="E1631" s="2">
        <v>0</v>
      </c>
      <c r="F1631" s="2">
        <v>77.400000000000006</v>
      </c>
      <c r="G1631" s="2">
        <v>108.3</v>
      </c>
    </row>
    <row r="1632" spans="1:7" x14ac:dyDescent="0.25">
      <c r="A1632" s="9">
        <v>1988</v>
      </c>
      <c r="B1632" s="2">
        <v>10</v>
      </c>
      <c r="C1632" s="20">
        <v>13.1</v>
      </c>
      <c r="D1632" s="20">
        <v>6.2</v>
      </c>
      <c r="E1632" s="2">
        <v>3</v>
      </c>
      <c r="F1632" s="2">
        <v>89.2</v>
      </c>
      <c r="G1632" s="2">
        <v>95.4</v>
      </c>
    </row>
    <row r="1633" spans="1:8" x14ac:dyDescent="0.25">
      <c r="A1633" s="9">
        <v>1988</v>
      </c>
      <c r="B1633" s="2">
        <v>11</v>
      </c>
      <c r="C1633" s="20">
        <v>9.3000000000000007</v>
      </c>
      <c r="D1633" s="20">
        <v>2.1</v>
      </c>
      <c r="E1633" s="2">
        <v>8</v>
      </c>
      <c r="F1633" s="2">
        <v>34.5</v>
      </c>
      <c r="G1633" s="2">
        <v>66.8</v>
      </c>
    </row>
    <row r="1634" spans="1:8" x14ac:dyDescent="0.25">
      <c r="A1634" s="9">
        <v>1988</v>
      </c>
      <c r="B1634" s="2">
        <v>12</v>
      </c>
      <c r="C1634" s="20">
        <v>9.9</v>
      </c>
      <c r="D1634" s="20">
        <v>5.4</v>
      </c>
      <c r="E1634" s="2">
        <v>0</v>
      </c>
      <c r="F1634" s="2">
        <v>67</v>
      </c>
      <c r="G1634" s="2">
        <v>38.1</v>
      </c>
    </row>
    <row r="1635" spans="1:8" x14ac:dyDescent="0.25">
      <c r="A1635" s="9">
        <v>1989</v>
      </c>
      <c r="B1635" s="2">
        <v>1</v>
      </c>
      <c r="C1635" s="20">
        <v>9.6999999999999993</v>
      </c>
      <c r="D1635" s="20">
        <v>4.0999999999999996</v>
      </c>
      <c r="E1635" s="2">
        <v>0</v>
      </c>
      <c r="F1635" s="2">
        <v>46.6</v>
      </c>
      <c r="G1635" s="2">
        <v>55.5</v>
      </c>
    </row>
    <row r="1636" spans="1:8" x14ac:dyDescent="0.25">
      <c r="A1636" s="9">
        <v>1989</v>
      </c>
      <c r="B1636" s="2">
        <v>2</v>
      </c>
      <c r="C1636" s="20">
        <v>9</v>
      </c>
      <c r="D1636" s="20">
        <v>2.4</v>
      </c>
      <c r="E1636" s="2">
        <v>5</v>
      </c>
      <c r="F1636" s="2">
        <v>48.1</v>
      </c>
      <c r="G1636" s="2">
        <v>87.7</v>
      </c>
    </row>
    <row r="1637" spans="1:8" x14ac:dyDescent="0.25">
      <c r="A1637" s="9">
        <v>1989</v>
      </c>
      <c r="B1637" s="2">
        <v>3</v>
      </c>
      <c r="C1637" s="20">
        <v>10.6</v>
      </c>
      <c r="D1637" s="20">
        <v>2.7</v>
      </c>
      <c r="E1637" s="2">
        <v>3</v>
      </c>
      <c r="F1637" s="2">
        <v>81.3</v>
      </c>
      <c r="G1637" s="2">
        <v>112.4</v>
      </c>
    </row>
    <row r="1638" spans="1:8" x14ac:dyDescent="0.25">
      <c r="A1638" s="9">
        <v>1989</v>
      </c>
      <c r="B1638" s="2">
        <v>4</v>
      </c>
      <c r="C1638" s="20">
        <v>10.7</v>
      </c>
      <c r="D1638" s="20">
        <v>2</v>
      </c>
      <c r="E1638" s="2">
        <v>8</v>
      </c>
      <c r="F1638" s="2">
        <v>89.8</v>
      </c>
      <c r="G1638" s="2">
        <v>109.1</v>
      </c>
    </row>
    <row r="1639" spans="1:8" x14ac:dyDescent="0.25">
      <c r="A1639" s="9">
        <v>1989</v>
      </c>
      <c r="B1639" s="2">
        <v>5</v>
      </c>
      <c r="C1639" s="20">
        <v>17.2</v>
      </c>
      <c r="D1639" s="20">
        <v>6.7</v>
      </c>
      <c r="E1639" s="2">
        <v>0</v>
      </c>
      <c r="F1639" s="2">
        <v>20</v>
      </c>
      <c r="G1639" s="2">
        <v>227.5</v>
      </c>
    </row>
    <row r="1640" spans="1:8" x14ac:dyDescent="0.25">
      <c r="A1640" s="9">
        <v>1989</v>
      </c>
      <c r="B1640" s="2">
        <v>6</v>
      </c>
      <c r="C1640" s="20">
        <v>19.100000000000001</v>
      </c>
      <c r="D1640" s="20">
        <v>9</v>
      </c>
      <c r="E1640" s="2">
        <v>0</v>
      </c>
      <c r="F1640" s="2">
        <v>34.299999999999997</v>
      </c>
      <c r="G1640" s="2">
        <v>183.1</v>
      </c>
    </row>
    <row r="1641" spans="1:8" x14ac:dyDescent="0.25">
      <c r="A1641" s="11">
        <v>1989</v>
      </c>
      <c r="B1641" s="11">
        <v>7</v>
      </c>
      <c r="C1641" s="25">
        <v>23.8</v>
      </c>
      <c r="D1641" s="25">
        <v>12.3</v>
      </c>
      <c r="E1641" s="11">
        <v>0</v>
      </c>
      <c r="F1641" s="11">
        <v>36.1</v>
      </c>
      <c r="G1641" s="11">
        <v>243.8</v>
      </c>
      <c r="H1641" t="s">
        <v>14</v>
      </c>
    </row>
    <row r="1642" spans="1:8" x14ac:dyDescent="0.25">
      <c r="A1642" s="9">
        <v>1989</v>
      </c>
      <c r="B1642" s="2">
        <v>8</v>
      </c>
      <c r="C1642" s="20">
        <v>18.5</v>
      </c>
      <c r="D1642" s="20">
        <v>11.5</v>
      </c>
      <c r="E1642" s="2">
        <v>0</v>
      </c>
      <c r="F1642" s="2">
        <v>88.2</v>
      </c>
      <c r="G1642" s="2">
        <v>118.1</v>
      </c>
    </row>
    <row r="1643" spans="1:8" x14ac:dyDescent="0.25">
      <c r="A1643" s="9">
        <v>1989</v>
      </c>
      <c r="B1643" s="2">
        <v>9</v>
      </c>
      <c r="C1643" s="20">
        <v>16.3</v>
      </c>
      <c r="D1643" s="20">
        <v>9.1999999999999993</v>
      </c>
      <c r="E1643" s="2">
        <v>0</v>
      </c>
      <c r="F1643" s="2">
        <v>48.5</v>
      </c>
      <c r="G1643" s="2">
        <v>98.5</v>
      </c>
    </row>
    <row r="1644" spans="1:8" x14ac:dyDescent="0.25">
      <c r="A1644" s="9">
        <v>1989</v>
      </c>
      <c r="B1644" s="2">
        <v>10</v>
      </c>
      <c r="C1644" s="20">
        <v>13.8</v>
      </c>
      <c r="D1644" s="20">
        <v>8.3000000000000007</v>
      </c>
      <c r="E1644" s="2">
        <v>0</v>
      </c>
      <c r="F1644" s="2">
        <v>93</v>
      </c>
      <c r="G1644" s="2">
        <v>61.7</v>
      </c>
    </row>
    <row r="1645" spans="1:8" x14ac:dyDescent="0.25">
      <c r="A1645" s="9">
        <v>1989</v>
      </c>
      <c r="B1645" s="2">
        <v>11</v>
      </c>
      <c r="C1645" s="20">
        <v>8.9</v>
      </c>
      <c r="D1645" s="20">
        <v>4</v>
      </c>
      <c r="E1645" s="2">
        <v>5</v>
      </c>
      <c r="F1645" s="2">
        <v>25.1</v>
      </c>
      <c r="G1645" s="2">
        <v>45.2</v>
      </c>
    </row>
    <row r="1646" spans="1:8" x14ac:dyDescent="0.25">
      <c r="A1646" s="9">
        <v>1989</v>
      </c>
      <c r="B1646" s="2">
        <v>12</v>
      </c>
      <c r="C1646" s="20">
        <v>6.4</v>
      </c>
      <c r="D1646" s="20">
        <v>1</v>
      </c>
      <c r="E1646" s="2">
        <v>12</v>
      </c>
      <c r="F1646" s="2">
        <v>54.5</v>
      </c>
      <c r="G1646" s="2">
        <v>24.3</v>
      </c>
    </row>
    <row r="1647" spans="1:8" x14ac:dyDescent="0.25">
      <c r="A1647" s="9">
        <v>1990</v>
      </c>
      <c r="B1647" s="2">
        <v>1</v>
      </c>
      <c r="C1647" s="20">
        <v>9</v>
      </c>
      <c r="D1647" s="20">
        <v>3.3</v>
      </c>
      <c r="E1647" s="2">
        <v>1</v>
      </c>
      <c r="F1647" s="2">
        <v>88.1</v>
      </c>
      <c r="G1647" s="2">
        <v>58.6</v>
      </c>
    </row>
    <row r="1648" spans="1:8" x14ac:dyDescent="0.25">
      <c r="A1648" s="9">
        <v>1990</v>
      </c>
      <c r="B1648" s="2">
        <v>2</v>
      </c>
      <c r="C1648" s="20">
        <v>8.6999999999999993</v>
      </c>
      <c r="D1648" s="20">
        <v>2.6</v>
      </c>
      <c r="E1648" s="2">
        <v>2</v>
      </c>
      <c r="F1648" s="2">
        <v>153.69999999999999</v>
      </c>
      <c r="G1648" s="2">
        <v>61</v>
      </c>
    </row>
    <row r="1649" spans="1:7" x14ac:dyDescent="0.25">
      <c r="A1649" s="9">
        <v>1990</v>
      </c>
      <c r="B1649" s="2">
        <v>3</v>
      </c>
      <c r="C1649" s="20">
        <v>11.3</v>
      </c>
      <c r="D1649" s="20">
        <v>5.3</v>
      </c>
      <c r="E1649" s="2">
        <v>2</v>
      </c>
      <c r="F1649" s="2">
        <v>39.799999999999997</v>
      </c>
      <c r="G1649" s="2">
        <v>88.9</v>
      </c>
    </row>
    <row r="1650" spans="1:7" x14ac:dyDescent="0.25">
      <c r="A1650" s="9">
        <v>1990</v>
      </c>
      <c r="B1650" s="2">
        <v>4</v>
      </c>
      <c r="C1650" s="20">
        <v>12.2</v>
      </c>
      <c r="D1650" s="20">
        <v>3.5</v>
      </c>
      <c r="E1650" s="2">
        <v>1</v>
      </c>
      <c r="F1650" s="2">
        <v>48.5</v>
      </c>
      <c r="G1650" s="2">
        <v>149.4</v>
      </c>
    </row>
    <row r="1651" spans="1:7" x14ac:dyDescent="0.25">
      <c r="A1651" s="9">
        <v>1990</v>
      </c>
      <c r="B1651" s="2">
        <v>5</v>
      </c>
      <c r="C1651" s="20">
        <v>17.100000000000001</v>
      </c>
      <c r="D1651" s="20">
        <v>7.5</v>
      </c>
      <c r="E1651" s="2">
        <v>0</v>
      </c>
      <c r="F1651" s="2">
        <v>42.6</v>
      </c>
      <c r="G1651" s="2">
        <v>165</v>
      </c>
    </row>
    <row r="1652" spans="1:7" x14ac:dyDescent="0.25">
      <c r="A1652" s="9">
        <v>1990</v>
      </c>
      <c r="B1652" s="2">
        <v>6</v>
      </c>
      <c r="C1652" s="20">
        <v>16.899999999999999</v>
      </c>
      <c r="D1652" s="20">
        <v>9</v>
      </c>
      <c r="E1652" s="2">
        <v>0</v>
      </c>
      <c r="F1652" s="2">
        <v>69.5</v>
      </c>
      <c r="G1652" s="2">
        <v>135.5</v>
      </c>
    </row>
    <row r="1653" spans="1:7" x14ac:dyDescent="0.25">
      <c r="A1653" s="9">
        <v>1990</v>
      </c>
      <c r="B1653" s="2">
        <v>7</v>
      </c>
      <c r="C1653" s="20">
        <v>20.2</v>
      </c>
      <c r="D1653" s="20">
        <v>11.4</v>
      </c>
      <c r="E1653" s="2">
        <v>0</v>
      </c>
      <c r="F1653" s="2">
        <v>31.8</v>
      </c>
      <c r="G1653" s="2">
        <v>214.9</v>
      </c>
    </row>
    <row r="1654" spans="1:7" x14ac:dyDescent="0.25">
      <c r="A1654" s="9">
        <v>1990</v>
      </c>
      <c r="B1654" s="2">
        <v>8</v>
      </c>
      <c r="C1654" s="20">
        <v>19.5</v>
      </c>
      <c r="D1654" s="20">
        <v>12.6</v>
      </c>
      <c r="E1654" s="2">
        <v>0</v>
      </c>
      <c r="F1654" s="2">
        <v>90.6</v>
      </c>
      <c r="G1654" s="2">
        <v>104.3</v>
      </c>
    </row>
    <row r="1655" spans="1:7" x14ac:dyDescent="0.25">
      <c r="A1655" s="9">
        <v>1990</v>
      </c>
      <c r="B1655" s="2">
        <v>9</v>
      </c>
      <c r="C1655" s="20">
        <v>16.100000000000001</v>
      </c>
      <c r="D1655" s="20">
        <v>8</v>
      </c>
      <c r="E1655" s="2">
        <v>0</v>
      </c>
      <c r="F1655" s="2">
        <v>23.1</v>
      </c>
      <c r="G1655" s="2">
        <v>120</v>
      </c>
    </row>
    <row r="1656" spans="1:7" x14ac:dyDescent="0.25">
      <c r="A1656" s="9">
        <v>1990</v>
      </c>
      <c r="B1656" s="2">
        <v>10</v>
      </c>
      <c r="C1656" s="20">
        <v>13.5</v>
      </c>
      <c r="D1656" s="20">
        <v>8.1999999999999993</v>
      </c>
      <c r="E1656" s="2">
        <v>0</v>
      </c>
      <c r="F1656" s="2">
        <v>147.69999999999999</v>
      </c>
      <c r="G1656" s="2">
        <v>77.2</v>
      </c>
    </row>
    <row r="1657" spans="1:7" x14ac:dyDescent="0.25">
      <c r="A1657" s="9">
        <v>1990</v>
      </c>
      <c r="B1657" s="2">
        <v>11</v>
      </c>
      <c r="C1657" s="20">
        <v>9.5</v>
      </c>
      <c r="D1657" s="20">
        <v>3.2</v>
      </c>
      <c r="E1657" s="2">
        <v>7</v>
      </c>
      <c r="F1657" s="2">
        <v>51</v>
      </c>
      <c r="G1657" s="2">
        <v>73</v>
      </c>
    </row>
    <row r="1658" spans="1:7" x14ac:dyDescent="0.25">
      <c r="A1658" s="9">
        <v>1990</v>
      </c>
      <c r="B1658" s="2">
        <v>12</v>
      </c>
      <c r="C1658" s="20">
        <v>7.2</v>
      </c>
      <c r="D1658" s="20">
        <v>1.2</v>
      </c>
      <c r="E1658" s="2">
        <v>9</v>
      </c>
      <c r="F1658" s="2">
        <v>97.3</v>
      </c>
      <c r="G1658" s="2">
        <v>46.1</v>
      </c>
    </row>
    <row r="1659" spans="1:7" x14ac:dyDescent="0.25">
      <c r="A1659" s="9">
        <v>1991</v>
      </c>
      <c r="B1659" s="2">
        <v>1</v>
      </c>
      <c r="C1659" s="20">
        <v>6.3</v>
      </c>
      <c r="D1659" s="20">
        <v>0.7</v>
      </c>
      <c r="E1659" s="2">
        <v>14</v>
      </c>
      <c r="F1659" s="2">
        <v>64</v>
      </c>
      <c r="G1659" s="2">
        <v>69.400000000000006</v>
      </c>
    </row>
    <row r="1660" spans="1:7" x14ac:dyDescent="0.25">
      <c r="A1660" s="9">
        <v>1991</v>
      </c>
      <c r="B1660" s="2">
        <v>2</v>
      </c>
      <c r="C1660" s="20">
        <v>6.3</v>
      </c>
      <c r="D1660" s="20">
        <v>-0.3</v>
      </c>
      <c r="E1660" s="2">
        <v>14</v>
      </c>
      <c r="F1660" s="2">
        <v>33.299999999999997</v>
      </c>
      <c r="G1660" s="2">
        <v>48.4</v>
      </c>
    </row>
    <row r="1661" spans="1:7" x14ac:dyDescent="0.25">
      <c r="A1661" s="9">
        <v>1991</v>
      </c>
      <c r="B1661" s="2">
        <v>3</v>
      </c>
      <c r="C1661" s="20">
        <v>10.7</v>
      </c>
      <c r="D1661" s="20">
        <v>3.9</v>
      </c>
      <c r="E1661" s="2">
        <v>4</v>
      </c>
      <c r="F1661" s="2">
        <v>85.8</v>
      </c>
      <c r="G1661" s="2">
        <v>87.2</v>
      </c>
    </row>
    <row r="1662" spans="1:7" x14ac:dyDescent="0.25">
      <c r="A1662" s="9">
        <v>1991</v>
      </c>
      <c r="B1662" s="2">
        <v>4</v>
      </c>
      <c r="C1662" s="20">
        <v>11.3</v>
      </c>
      <c r="D1662" s="20">
        <v>4.5</v>
      </c>
      <c r="E1662" s="2">
        <v>0</v>
      </c>
      <c r="F1662" s="2">
        <v>90</v>
      </c>
      <c r="G1662" s="2">
        <v>147</v>
      </c>
    </row>
    <row r="1663" spans="1:7" x14ac:dyDescent="0.25">
      <c r="A1663" s="9">
        <v>1991</v>
      </c>
      <c r="B1663" s="2">
        <v>5</v>
      </c>
      <c r="C1663" s="20">
        <v>15.4</v>
      </c>
      <c r="D1663" s="20">
        <v>7.1</v>
      </c>
      <c r="E1663" s="2">
        <v>1</v>
      </c>
      <c r="F1663" s="2">
        <v>6.6</v>
      </c>
      <c r="G1663" s="2">
        <v>143.6</v>
      </c>
    </row>
    <row r="1664" spans="1:7" x14ac:dyDescent="0.25">
      <c r="A1664" s="9">
        <v>1991</v>
      </c>
      <c r="B1664" s="2">
        <v>6</v>
      </c>
      <c r="C1664" s="20">
        <v>15.7</v>
      </c>
      <c r="D1664" s="20">
        <v>8</v>
      </c>
      <c r="E1664" s="2">
        <v>0</v>
      </c>
      <c r="F1664" s="2">
        <v>57</v>
      </c>
      <c r="G1664" s="2">
        <v>114.3</v>
      </c>
    </row>
    <row r="1665" spans="1:7" x14ac:dyDescent="0.25">
      <c r="A1665" s="9">
        <v>1991</v>
      </c>
      <c r="B1665" s="2">
        <v>7</v>
      </c>
      <c r="C1665" s="20">
        <v>20.100000000000001</v>
      </c>
      <c r="D1665" s="20">
        <v>12.7</v>
      </c>
      <c r="E1665" s="2">
        <v>0</v>
      </c>
      <c r="F1665" s="2">
        <v>20.100000000000001</v>
      </c>
      <c r="G1665" s="2">
        <v>132.5</v>
      </c>
    </row>
    <row r="1666" spans="1:7" x14ac:dyDescent="0.25">
      <c r="A1666" s="9">
        <v>1991</v>
      </c>
      <c r="B1666" s="2">
        <v>8</v>
      </c>
      <c r="C1666" s="20">
        <v>20.100000000000001</v>
      </c>
      <c r="D1666" s="20">
        <v>12</v>
      </c>
      <c r="E1666" s="2">
        <v>0</v>
      </c>
      <c r="F1666" s="2">
        <v>26</v>
      </c>
      <c r="G1666" s="2">
        <v>153</v>
      </c>
    </row>
    <row r="1667" spans="1:7" x14ac:dyDescent="0.25">
      <c r="A1667" s="9">
        <v>1991</v>
      </c>
      <c r="B1667" s="2">
        <v>9</v>
      </c>
      <c r="C1667" s="20">
        <v>18.399999999999999</v>
      </c>
      <c r="D1667" s="20">
        <v>9.1</v>
      </c>
      <c r="E1667" s="2">
        <v>0</v>
      </c>
      <c r="F1667" s="2">
        <v>39.4</v>
      </c>
      <c r="G1667" s="2">
        <v>163.19999999999999</v>
      </c>
    </row>
    <row r="1668" spans="1:7" x14ac:dyDescent="0.25">
      <c r="A1668" s="9">
        <v>1991</v>
      </c>
      <c r="B1668" s="2">
        <v>10</v>
      </c>
      <c r="C1668" s="20">
        <v>12.3</v>
      </c>
      <c r="D1668" s="20">
        <v>6.5</v>
      </c>
      <c r="E1668" s="2">
        <v>0</v>
      </c>
      <c r="F1668" s="2">
        <v>82.1</v>
      </c>
      <c r="G1668" s="2">
        <v>70.8</v>
      </c>
    </row>
    <row r="1669" spans="1:7" x14ac:dyDescent="0.25">
      <c r="A1669" s="9">
        <v>1991</v>
      </c>
      <c r="B1669" s="2">
        <v>11</v>
      </c>
      <c r="C1669" s="20">
        <v>9.4</v>
      </c>
      <c r="D1669" s="20">
        <v>3.4</v>
      </c>
      <c r="E1669" s="2">
        <v>4</v>
      </c>
      <c r="F1669" s="2">
        <v>84.2</v>
      </c>
      <c r="G1669" s="2">
        <v>63.8</v>
      </c>
    </row>
    <row r="1670" spans="1:7" x14ac:dyDescent="0.25">
      <c r="A1670" s="9">
        <v>1991</v>
      </c>
      <c r="B1670" s="2">
        <v>12</v>
      </c>
      <c r="C1670" s="20">
        <v>8.8000000000000007</v>
      </c>
      <c r="D1670" s="20">
        <v>3.5</v>
      </c>
      <c r="E1670" s="2">
        <v>3</v>
      </c>
      <c r="F1670" s="2">
        <v>91.2</v>
      </c>
      <c r="G1670" s="2">
        <v>31.2</v>
      </c>
    </row>
    <row r="1671" spans="1:7" x14ac:dyDescent="0.25">
      <c r="A1671" s="9">
        <v>1992</v>
      </c>
      <c r="B1671" s="2">
        <v>1</v>
      </c>
      <c r="C1671" s="20">
        <v>7.2</v>
      </c>
      <c r="D1671" s="20">
        <v>2.4</v>
      </c>
      <c r="E1671" s="2">
        <v>7</v>
      </c>
      <c r="F1671" s="2">
        <v>59</v>
      </c>
      <c r="G1671" s="2">
        <v>26.8</v>
      </c>
    </row>
    <row r="1672" spans="1:7" x14ac:dyDescent="0.25">
      <c r="A1672" s="9">
        <v>1992</v>
      </c>
      <c r="B1672" s="2">
        <v>2</v>
      </c>
      <c r="C1672" s="20">
        <v>9.1</v>
      </c>
      <c r="D1672" s="20">
        <v>2.5</v>
      </c>
      <c r="E1672" s="2">
        <v>6</v>
      </c>
      <c r="F1672" s="2">
        <v>40.200000000000003</v>
      </c>
      <c r="G1672" s="2">
        <v>55.5</v>
      </c>
    </row>
    <row r="1673" spans="1:7" x14ac:dyDescent="0.25">
      <c r="A1673" s="9">
        <v>1992</v>
      </c>
      <c r="B1673" s="2">
        <v>3</v>
      </c>
      <c r="C1673" s="20">
        <v>10.4</v>
      </c>
      <c r="D1673" s="20">
        <v>4.5</v>
      </c>
      <c r="E1673" s="2">
        <v>0</v>
      </c>
      <c r="F1673" s="2">
        <v>95.7</v>
      </c>
      <c r="G1673" s="2">
        <v>71.900000000000006</v>
      </c>
    </row>
    <row r="1674" spans="1:7" x14ac:dyDescent="0.25">
      <c r="A1674" s="9">
        <v>1992</v>
      </c>
      <c r="B1674" s="2">
        <v>4</v>
      </c>
      <c r="C1674" s="20">
        <v>11.3</v>
      </c>
      <c r="D1674" s="20">
        <v>4.8</v>
      </c>
      <c r="E1674" s="2">
        <v>0</v>
      </c>
      <c r="F1674" s="2">
        <v>70.7</v>
      </c>
      <c r="G1674" s="2">
        <v>79.5</v>
      </c>
    </row>
    <row r="1675" spans="1:7" x14ac:dyDescent="0.25">
      <c r="A1675" s="9">
        <v>1992</v>
      </c>
      <c r="B1675" s="2">
        <v>5</v>
      </c>
      <c r="C1675" s="20">
        <v>16.600000000000001</v>
      </c>
      <c r="D1675" s="20">
        <v>7.9</v>
      </c>
      <c r="E1675" s="2">
        <v>0</v>
      </c>
      <c r="F1675" s="2">
        <v>36.799999999999997</v>
      </c>
      <c r="G1675" s="2">
        <v>179.2</v>
      </c>
    </row>
    <row r="1676" spans="1:7" x14ac:dyDescent="0.25">
      <c r="A1676" s="9">
        <v>1992</v>
      </c>
      <c r="B1676" s="2">
        <v>6</v>
      </c>
      <c r="C1676" s="20">
        <v>19.5</v>
      </c>
      <c r="D1676" s="20">
        <v>10.5</v>
      </c>
      <c r="E1676" s="2">
        <v>0</v>
      </c>
      <c r="F1676" s="2">
        <v>52.2</v>
      </c>
      <c r="G1676" s="2">
        <v>158.6</v>
      </c>
    </row>
    <row r="1677" spans="1:7" x14ac:dyDescent="0.25">
      <c r="A1677" s="9">
        <v>1992</v>
      </c>
      <c r="B1677" s="2">
        <v>7</v>
      </c>
      <c r="C1677" s="20">
        <v>18.899999999999999</v>
      </c>
      <c r="D1677" s="20">
        <v>11.3</v>
      </c>
      <c r="E1677" s="2">
        <v>0</v>
      </c>
      <c r="F1677" s="2">
        <v>59.4</v>
      </c>
      <c r="G1677" s="2">
        <v>112.9</v>
      </c>
    </row>
    <row r="1678" spans="1:7" x14ac:dyDescent="0.25">
      <c r="A1678" s="9">
        <v>1992</v>
      </c>
      <c r="B1678" s="2">
        <v>8</v>
      </c>
      <c r="C1678" s="20">
        <v>17.3</v>
      </c>
      <c r="D1678" s="20">
        <v>10.3</v>
      </c>
      <c r="E1678" s="2">
        <v>0</v>
      </c>
      <c r="F1678" s="2">
        <v>146.4</v>
      </c>
      <c r="G1678" s="2">
        <v>143.30000000000001</v>
      </c>
    </row>
    <row r="1679" spans="1:7" x14ac:dyDescent="0.25">
      <c r="A1679" s="9">
        <v>1992</v>
      </c>
      <c r="B1679" s="2">
        <v>9</v>
      </c>
      <c r="C1679" s="20">
        <v>15.3</v>
      </c>
      <c r="D1679" s="20">
        <v>8</v>
      </c>
      <c r="E1679" s="2">
        <v>0</v>
      </c>
      <c r="F1679" s="2">
        <v>64.2</v>
      </c>
      <c r="G1679" s="2">
        <v>85.9</v>
      </c>
    </row>
    <row r="1680" spans="1:7" x14ac:dyDescent="0.25">
      <c r="A1680" s="9">
        <v>1992</v>
      </c>
      <c r="B1680" s="2">
        <v>10</v>
      </c>
      <c r="C1680" s="20">
        <v>11</v>
      </c>
      <c r="D1680" s="20">
        <v>4</v>
      </c>
      <c r="E1680" s="2">
        <v>2</v>
      </c>
      <c r="F1680" s="2">
        <v>47.6</v>
      </c>
      <c r="G1680" s="2">
        <v>85.5</v>
      </c>
    </row>
    <row r="1681" spans="1:7" x14ac:dyDescent="0.25">
      <c r="A1681" s="9">
        <v>1992</v>
      </c>
      <c r="B1681" s="2">
        <v>11</v>
      </c>
      <c r="C1681" s="20">
        <v>10</v>
      </c>
      <c r="D1681" s="20">
        <v>4.0999999999999996</v>
      </c>
      <c r="E1681" s="2">
        <v>2</v>
      </c>
      <c r="F1681" s="2">
        <v>101.3</v>
      </c>
      <c r="G1681" s="2">
        <v>57.8</v>
      </c>
    </row>
    <row r="1682" spans="1:7" x14ac:dyDescent="0.25">
      <c r="A1682" s="9">
        <v>1992</v>
      </c>
      <c r="B1682" s="2">
        <v>12</v>
      </c>
      <c r="C1682" s="20">
        <v>7</v>
      </c>
      <c r="D1682" s="20">
        <v>0.9</v>
      </c>
      <c r="E1682" s="2">
        <v>9</v>
      </c>
      <c r="F1682" s="2">
        <v>63.2</v>
      </c>
      <c r="G1682" s="2">
        <v>40.4</v>
      </c>
    </row>
    <row r="1683" spans="1:7" x14ac:dyDescent="0.25">
      <c r="A1683" s="9">
        <v>1993</v>
      </c>
      <c r="B1683" s="2">
        <v>1</v>
      </c>
      <c r="C1683" s="20">
        <v>8.4</v>
      </c>
      <c r="D1683" s="20">
        <v>3</v>
      </c>
      <c r="E1683" s="2">
        <v>2</v>
      </c>
      <c r="F1683" s="2">
        <v>90.3</v>
      </c>
      <c r="G1683" s="2">
        <v>40.4</v>
      </c>
    </row>
    <row r="1684" spans="1:7" x14ac:dyDescent="0.25">
      <c r="A1684" s="9">
        <v>1993</v>
      </c>
      <c r="B1684" s="2">
        <v>2</v>
      </c>
      <c r="C1684" s="20">
        <v>8.9</v>
      </c>
      <c r="D1684" s="20">
        <v>4.0999999999999996</v>
      </c>
      <c r="E1684" s="2">
        <v>4</v>
      </c>
      <c r="F1684" s="2">
        <v>17.5</v>
      </c>
      <c r="G1684" s="2">
        <v>24.8</v>
      </c>
    </row>
    <row r="1685" spans="1:7" x14ac:dyDescent="0.25">
      <c r="A1685" s="9">
        <v>1993</v>
      </c>
      <c r="B1685" s="2">
        <v>3</v>
      </c>
      <c r="C1685" s="20">
        <v>9.8000000000000007</v>
      </c>
      <c r="D1685" s="20">
        <v>3.2</v>
      </c>
      <c r="E1685" s="2">
        <v>7</v>
      </c>
      <c r="F1685" s="2">
        <v>39</v>
      </c>
      <c r="G1685" s="2">
        <v>77.400000000000006</v>
      </c>
    </row>
    <row r="1686" spans="1:7" x14ac:dyDescent="0.25">
      <c r="A1686" s="9">
        <v>1993</v>
      </c>
      <c r="B1686" s="2">
        <v>4</v>
      </c>
      <c r="C1686" s="20">
        <v>12.7</v>
      </c>
      <c r="D1686" s="20">
        <v>5.5</v>
      </c>
      <c r="E1686" s="2">
        <v>0</v>
      </c>
      <c r="F1686" s="2">
        <v>82.3</v>
      </c>
      <c r="G1686" s="2">
        <v>112.1</v>
      </c>
    </row>
    <row r="1687" spans="1:7" x14ac:dyDescent="0.25">
      <c r="A1687" s="9">
        <v>1993</v>
      </c>
      <c r="B1687" s="2">
        <v>5</v>
      </c>
      <c r="C1687" s="20">
        <v>14.5</v>
      </c>
      <c r="D1687" s="20">
        <v>6.5</v>
      </c>
      <c r="E1687" s="2">
        <v>0</v>
      </c>
      <c r="F1687" s="2">
        <v>129.80000000000001</v>
      </c>
      <c r="G1687" s="2">
        <v>121.2</v>
      </c>
    </row>
    <row r="1688" spans="1:7" x14ac:dyDescent="0.25">
      <c r="A1688" s="9">
        <v>1993</v>
      </c>
      <c r="B1688" s="2">
        <v>6</v>
      </c>
      <c r="C1688" s="20">
        <v>17.600000000000001</v>
      </c>
      <c r="D1688" s="20">
        <v>10.6</v>
      </c>
      <c r="E1688" s="2">
        <v>0</v>
      </c>
      <c r="F1688" s="2">
        <v>64.900000000000006</v>
      </c>
      <c r="G1688" s="2">
        <v>88.3</v>
      </c>
    </row>
    <row r="1689" spans="1:7" x14ac:dyDescent="0.25">
      <c r="A1689" s="9">
        <v>1993</v>
      </c>
      <c r="B1689" s="2">
        <v>7</v>
      </c>
      <c r="C1689" s="20">
        <v>17.399999999999999</v>
      </c>
      <c r="D1689" s="20">
        <v>11.2</v>
      </c>
      <c r="E1689" s="2">
        <v>0</v>
      </c>
      <c r="F1689" s="2">
        <v>78.8</v>
      </c>
      <c r="G1689" s="2">
        <v>92.6</v>
      </c>
    </row>
    <row r="1690" spans="1:7" x14ac:dyDescent="0.25">
      <c r="A1690" s="9">
        <v>1993</v>
      </c>
      <c r="B1690" s="2">
        <v>8</v>
      </c>
      <c r="C1690" s="20">
        <v>17.5</v>
      </c>
      <c r="D1690" s="20">
        <v>10.1</v>
      </c>
      <c r="E1690" s="2">
        <v>0</v>
      </c>
      <c r="F1690" s="2">
        <v>57.8</v>
      </c>
      <c r="G1690" s="2">
        <v>140.4</v>
      </c>
    </row>
    <row r="1691" spans="1:7" x14ac:dyDescent="0.25">
      <c r="A1691" s="9">
        <v>1993</v>
      </c>
      <c r="B1691" s="2">
        <v>9</v>
      </c>
      <c r="C1691" s="20">
        <v>15.7</v>
      </c>
      <c r="D1691" s="20">
        <v>8.6</v>
      </c>
      <c r="E1691" s="2">
        <v>0</v>
      </c>
      <c r="F1691" s="2">
        <v>97.7</v>
      </c>
      <c r="G1691" s="2">
        <v>96.4</v>
      </c>
    </row>
    <row r="1692" spans="1:7" x14ac:dyDescent="0.25">
      <c r="A1692" s="9">
        <v>1993</v>
      </c>
      <c r="B1692" s="2">
        <v>10</v>
      </c>
      <c r="C1692" s="20">
        <v>11</v>
      </c>
      <c r="D1692" s="20">
        <v>4.0999999999999996</v>
      </c>
      <c r="E1692" s="2">
        <v>5</v>
      </c>
      <c r="F1692" s="2">
        <v>40.1</v>
      </c>
      <c r="G1692" s="2">
        <v>87</v>
      </c>
    </row>
    <row r="1693" spans="1:7" x14ac:dyDescent="0.25">
      <c r="A1693" s="9">
        <v>1993</v>
      </c>
      <c r="B1693" s="2">
        <v>11</v>
      </c>
      <c r="C1693" s="20">
        <v>8.5</v>
      </c>
      <c r="D1693" s="20">
        <v>2.4</v>
      </c>
      <c r="E1693" s="2">
        <v>8</v>
      </c>
      <c r="F1693" s="2">
        <v>45.1</v>
      </c>
      <c r="G1693" s="2">
        <v>56.8</v>
      </c>
    </row>
    <row r="1694" spans="1:7" x14ac:dyDescent="0.25">
      <c r="A1694" s="9">
        <v>1993</v>
      </c>
      <c r="B1694" s="2">
        <v>12</v>
      </c>
      <c r="C1694" s="20">
        <v>7.3</v>
      </c>
      <c r="D1694" s="20">
        <v>2.2999999999999998</v>
      </c>
      <c r="E1694" s="2">
        <v>5</v>
      </c>
      <c r="F1694" s="2">
        <v>141.9</v>
      </c>
      <c r="G1694" s="2">
        <v>34</v>
      </c>
    </row>
    <row r="1695" spans="1:7" x14ac:dyDescent="0.25">
      <c r="A1695" s="9">
        <v>1994</v>
      </c>
      <c r="B1695" s="2">
        <v>1</v>
      </c>
      <c r="C1695" s="20">
        <v>7.7</v>
      </c>
      <c r="D1695" s="20">
        <v>1.9</v>
      </c>
      <c r="E1695" s="2">
        <v>9</v>
      </c>
      <c r="F1695" s="2">
        <v>90.7</v>
      </c>
      <c r="G1695" s="2">
        <v>53.1</v>
      </c>
    </row>
    <row r="1696" spans="1:7" x14ac:dyDescent="0.25">
      <c r="A1696" s="9">
        <v>1994</v>
      </c>
      <c r="B1696" s="2">
        <v>2</v>
      </c>
      <c r="C1696" s="20">
        <v>6.1</v>
      </c>
      <c r="D1696" s="20">
        <v>0.1</v>
      </c>
      <c r="E1696" s="2">
        <v>13</v>
      </c>
      <c r="F1696" s="2">
        <v>107.8</v>
      </c>
      <c r="G1696" s="2">
        <v>48.6</v>
      </c>
    </row>
    <row r="1697" spans="1:7" x14ac:dyDescent="0.25">
      <c r="A1697" s="9">
        <v>1994</v>
      </c>
      <c r="B1697" s="2">
        <v>3</v>
      </c>
      <c r="C1697" s="20">
        <v>9.9</v>
      </c>
      <c r="D1697" s="20">
        <v>3.8</v>
      </c>
      <c r="E1697" s="2">
        <v>0</v>
      </c>
      <c r="F1697" s="2">
        <v>86.8</v>
      </c>
      <c r="G1697" s="2">
        <v>106.4</v>
      </c>
    </row>
    <row r="1698" spans="1:7" x14ac:dyDescent="0.25">
      <c r="A1698" s="9">
        <v>1994</v>
      </c>
      <c r="B1698" s="2">
        <v>4</v>
      </c>
      <c r="C1698" s="20">
        <v>11.7</v>
      </c>
      <c r="D1698" s="20">
        <v>3.5</v>
      </c>
      <c r="E1698" s="2">
        <v>1</v>
      </c>
      <c r="F1698" s="2">
        <v>66.7</v>
      </c>
      <c r="G1698" s="2">
        <v>174.4</v>
      </c>
    </row>
    <row r="1699" spans="1:7" x14ac:dyDescent="0.25">
      <c r="A1699" s="9">
        <v>1994</v>
      </c>
      <c r="B1699" s="2">
        <v>5</v>
      </c>
      <c r="C1699" s="20">
        <v>13.8</v>
      </c>
      <c r="D1699" s="20">
        <v>5.9</v>
      </c>
      <c r="E1699" s="2">
        <v>0</v>
      </c>
      <c r="F1699" s="2">
        <v>39.700000000000003</v>
      </c>
      <c r="G1699" s="2">
        <v>142.19999999999999</v>
      </c>
    </row>
    <row r="1700" spans="1:7" x14ac:dyDescent="0.25">
      <c r="A1700" s="9">
        <v>1994</v>
      </c>
      <c r="B1700" s="2">
        <v>6</v>
      </c>
      <c r="C1700" s="20">
        <v>16.399999999999999</v>
      </c>
      <c r="D1700" s="20">
        <v>9.3000000000000007</v>
      </c>
      <c r="E1700" s="2">
        <v>0</v>
      </c>
      <c r="F1700" s="2">
        <v>37.6</v>
      </c>
      <c r="G1700" s="2">
        <v>102.9</v>
      </c>
    </row>
    <row r="1701" spans="1:7" x14ac:dyDescent="0.25">
      <c r="A1701" s="9">
        <v>1994</v>
      </c>
      <c r="B1701" s="2">
        <v>7</v>
      </c>
      <c r="C1701" s="20">
        <v>19.5</v>
      </c>
      <c r="D1701" s="20">
        <v>11.8</v>
      </c>
      <c r="E1701" s="2">
        <v>0</v>
      </c>
      <c r="F1701" s="2">
        <v>59.2</v>
      </c>
      <c r="G1701" s="2">
        <v>127.5</v>
      </c>
    </row>
    <row r="1702" spans="1:7" x14ac:dyDescent="0.25">
      <c r="A1702" s="9">
        <v>1994</v>
      </c>
      <c r="B1702" s="2">
        <v>8</v>
      </c>
      <c r="C1702" s="20">
        <v>17.899999999999999</v>
      </c>
      <c r="D1702" s="20">
        <v>10.3</v>
      </c>
      <c r="E1702" s="2">
        <v>0</v>
      </c>
      <c r="F1702" s="2">
        <v>62.4</v>
      </c>
      <c r="G1702" s="2">
        <v>113.4</v>
      </c>
    </row>
    <row r="1703" spans="1:7" x14ac:dyDescent="0.25">
      <c r="A1703" s="9">
        <v>1994</v>
      </c>
      <c r="B1703" s="2">
        <v>9</v>
      </c>
      <c r="C1703" s="20">
        <v>15.8</v>
      </c>
      <c r="D1703" s="20">
        <v>8.3000000000000007</v>
      </c>
      <c r="E1703" s="2">
        <v>0</v>
      </c>
      <c r="F1703" s="2">
        <v>63.2</v>
      </c>
      <c r="G1703" s="2">
        <v>110.5</v>
      </c>
    </row>
    <row r="1704" spans="1:7" x14ac:dyDescent="0.25">
      <c r="A1704" s="9">
        <v>1994</v>
      </c>
      <c r="B1704" s="2">
        <v>10</v>
      </c>
      <c r="C1704" s="20">
        <v>13.5</v>
      </c>
      <c r="D1704" s="20">
        <v>6.7</v>
      </c>
      <c r="E1704" s="2">
        <v>0</v>
      </c>
      <c r="F1704" s="2">
        <v>38.4</v>
      </c>
      <c r="G1704" s="2">
        <v>112.9</v>
      </c>
    </row>
    <row r="1705" spans="1:7" x14ac:dyDescent="0.25">
      <c r="A1705" s="9">
        <v>1994</v>
      </c>
      <c r="B1705" s="2">
        <v>11</v>
      </c>
      <c r="C1705" s="20">
        <v>12.5</v>
      </c>
      <c r="D1705" s="20">
        <v>6.3</v>
      </c>
      <c r="E1705" s="2">
        <v>0</v>
      </c>
      <c r="F1705" s="2">
        <v>56</v>
      </c>
      <c r="G1705" s="2">
        <v>60.6</v>
      </c>
    </row>
    <row r="1706" spans="1:7" x14ac:dyDescent="0.25">
      <c r="A1706" s="9">
        <v>1994</v>
      </c>
      <c r="B1706" s="2">
        <v>12</v>
      </c>
      <c r="C1706" s="20">
        <v>8.9</v>
      </c>
      <c r="D1706" s="20">
        <v>3.2</v>
      </c>
      <c r="E1706" s="2">
        <v>4</v>
      </c>
      <c r="F1706" s="2">
        <v>109.5</v>
      </c>
      <c r="G1706" s="2">
        <v>49.9</v>
      </c>
    </row>
    <row r="1707" spans="1:7" x14ac:dyDescent="0.25">
      <c r="A1707" s="9">
        <v>1995</v>
      </c>
      <c r="B1707" s="2">
        <v>1</v>
      </c>
      <c r="C1707" s="20">
        <v>7.6</v>
      </c>
      <c r="D1707" s="20">
        <v>1.4</v>
      </c>
      <c r="E1707" s="2">
        <v>11</v>
      </c>
      <c r="F1707" s="2">
        <v>103</v>
      </c>
      <c r="G1707" s="2">
        <v>32.200000000000003</v>
      </c>
    </row>
    <row r="1708" spans="1:7" x14ac:dyDescent="0.25">
      <c r="A1708" s="9">
        <v>1995</v>
      </c>
      <c r="B1708" s="2">
        <v>2</v>
      </c>
      <c r="C1708" s="20">
        <v>8.8000000000000007</v>
      </c>
      <c r="D1708" s="20">
        <v>3</v>
      </c>
      <c r="E1708" s="2">
        <v>1</v>
      </c>
      <c r="F1708" s="2">
        <v>89.3</v>
      </c>
      <c r="G1708" s="2">
        <v>58.3</v>
      </c>
    </row>
    <row r="1709" spans="1:7" x14ac:dyDescent="0.25">
      <c r="A1709" s="9">
        <v>1995</v>
      </c>
      <c r="B1709" s="2">
        <v>3</v>
      </c>
      <c r="C1709" s="20">
        <v>8.8000000000000007</v>
      </c>
      <c r="D1709" s="20">
        <v>1.9</v>
      </c>
      <c r="E1709" s="2">
        <v>7</v>
      </c>
      <c r="F1709" s="2">
        <v>60.4</v>
      </c>
      <c r="G1709" s="2">
        <v>102.2</v>
      </c>
    </row>
    <row r="1710" spans="1:7" x14ac:dyDescent="0.25">
      <c r="A1710" s="9">
        <v>1995</v>
      </c>
      <c r="B1710" s="2">
        <v>4</v>
      </c>
      <c r="C1710" s="20">
        <v>13</v>
      </c>
      <c r="D1710" s="20">
        <v>4.7</v>
      </c>
      <c r="E1710" s="2">
        <v>5</v>
      </c>
      <c r="F1710" s="2">
        <v>32.9</v>
      </c>
      <c r="G1710" s="2">
        <v>149.1</v>
      </c>
    </row>
    <row r="1711" spans="1:7" x14ac:dyDescent="0.25">
      <c r="A1711" s="9">
        <v>1995</v>
      </c>
      <c r="B1711" s="2">
        <v>5</v>
      </c>
      <c r="C1711" s="20">
        <v>14.9</v>
      </c>
      <c r="D1711" s="20">
        <v>6.6</v>
      </c>
      <c r="E1711" s="2">
        <v>0</v>
      </c>
      <c r="F1711" s="2">
        <v>25.9</v>
      </c>
      <c r="G1711" s="2">
        <v>164.3</v>
      </c>
    </row>
    <row r="1712" spans="1:7" x14ac:dyDescent="0.25">
      <c r="A1712" s="9">
        <v>1995</v>
      </c>
      <c r="B1712" s="2">
        <v>6</v>
      </c>
      <c r="C1712" s="20">
        <v>19</v>
      </c>
      <c r="D1712" s="20">
        <v>9.1999999999999993</v>
      </c>
      <c r="E1712" s="2">
        <v>0</v>
      </c>
      <c r="F1712" s="2">
        <v>28.9</v>
      </c>
      <c r="G1712" s="2">
        <v>227</v>
      </c>
    </row>
    <row r="1713" spans="1:7" x14ac:dyDescent="0.25">
      <c r="A1713" s="9">
        <v>1995</v>
      </c>
      <c r="B1713" s="2">
        <v>7</v>
      </c>
      <c r="C1713" s="20">
        <v>21.2</v>
      </c>
      <c r="D1713" s="20">
        <v>12.7</v>
      </c>
      <c r="E1713" s="2">
        <v>0</v>
      </c>
      <c r="F1713" s="2">
        <v>41.5</v>
      </c>
      <c r="G1713" s="2">
        <v>150.9</v>
      </c>
    </row>
    <row r="1714" spans="1:7" x14ac:dyDescent="0.25">
      <c r="A1714" s="9">
        <v>1995</v>
      </c>
      <c r="B1714" s="2">
        <v>8</v>
      </c>
      <c r="C1714" s="20">
        <v>23.8</v>
      </c>
      <c r="D1714" s="20">
        <v>12.5</v>
      </c>
      <c r="E1714" s="2">
        <v>0</v>
      </c>
      <c r="F1714" s="2">
        <v>10.4</v>
      </c>
      <c r="G1714" s="2">
        <v>242.7</v>
      </c>
    </row>
    <row r="1715" spans="1:7" x14ac:dyDescent="0.25">
      <c r="A1715" s="9">
        <v>1995</v>
      </c>
      <c r="B1715" s="2">
        <v>9</v>
      </c>
      <c r="C1715" s="20">
        <v>17.100000000000001</v>
      </c>
      <c r="D1715" s="20">
        <v>9.1</v>
      </c>
      <c r="E1715" s="2">
        <v>0</v>
      </c>
      <c r="F1715" s="2">
        <v>60.3</v>
      </c>
      <c r="G1715" s="2">
        <v>124.4</v>
      </c>
    </row>
    <row r="1716" spans="1:7" x14ac:dyDescent="0.25">
      <c r="A1716" s="9">
        <v>1995</v>
      </c>
      <c r="B1716" s="2">
        <v>10</v>
      </c>
      <c r="C1716" s="20">
        <v>15.4</v>
      </c>
      <c r="D1716" s="20">
        <v>9.1</v>
      </c>
      <c r="E1716" s="2">
        <v>0</v>
      </c>
      <c r="F1716" s="2">
        <v>134.6</v>
      </c>
      <c r="G1716" s="2">
        <v>105.1</v>
      </c>
    </row>
    <row r="1717" spans="1:7" x14ac:dyDescent="0.25">
      <c r="A1717" s="9">
        <v>1995</v>
      </c>
      <c r="B1717" s="2">
        <v>11</v>
      </c>
      <c r="C1717" s="20">
        <v>11</v>
      </c>
      <c r="D1717" s="20">
        <v>5.2</v>
      </c>
      <c r="E1717" s="2">
        <v>3</v>
      </c>
      <c r="F1717" s="2">
        <v>152</v>
      </c>
      <c r="G1717" s="2">
        <v>60.5</v>
      </c>
    </row>
    <row r="1718" spans="1:7" x14ac:dyDescent="0.25">
      <c r="A1718" s="9">
        <v>1995</v>
      </c>
      <c r="B1718" s="2">
        <v>12</v>
      </c>
      <c r="C1718" s="20">
        <v>5.6</v>
      </c>
      <c r="D1718" s="20">
        <v>1</v>
      </c>
      <c r="E1718" s="2">
        <v>11</v>
      </c>
      <c r="F1718" s="2">
        <v>39.9</v>
      </c>
      <c r="G1718" s="2">
        <v>31.5</v>
      </c>
    </row>
    <row r="1719" spans="1:7" x14ac:dyDescent="0.25">
      <c r="A1719" s="9">
        <v>1996</v>
      </c>
      <c r="B1719" s="2">
        <v>1</v>
      </c>
      <c r="C1719" s="20">
        <v>7.9</v>
      </c>
      <c r="D1719" s="20">
        <v>4.3</v>
      </c>
      <c r="E1719" s="2">
        <v>5</v>
      </c>
      <c r="F1719" s="2">
        <v>77</v>
      </c>
      <c r="G1719" s="2">
        <v>24.1</v>
      </c>
    </row>
    <row r="1720" spans="1:7" x14ac:dyDescent="0.25">
      <c r="A1720" s="9">
        <v>1996</v>
      </c>
      <c r="B1720" s="2">
        <v>2</v>
      </c>
      <c r="C1720" s="20">
        <v>7.2</v>
      </c>
      <c r="D1720" s="20">
        <v>-0.4</v>
      </c>
      <c r="E1720" s="2">
        <v>17</v>
      </c>
      <c r="F1720" s="2">
        <v>65.900000000000006</v>
      </c>
      <c r="G1720" s="2">
        <v>109.4</v>
      </c>
    </row>
    <row r="1721" spans="1:7" x14ac:dyDescent="0.25">
      <c r="A1721" s="9">
        <v>1996</v>
      </c>
      <c r="B1721" s="2">
        <v>3</v>
      </c>
      <c r="C1721" s="20">
        <v>7.8</v>
      </c>
      <c r="D1721" s="20">
        <v>2.9</v>
      </c>
      <c r="E1721" s="2">
        <v>2</v>
      </c>
      <c r="F1721" s="2">
        <v>48.5</v>
      </c>
      <c r="G1721" s="2">
        <v>47.6</v>
      </c>
    </row>
    <row r="1722" spans="1:7" x14ac:dyDescent="0.25">
      <c r="A1722" s="9">
        <v>1996</v>
      </c>
      <c r="B1722" s="2">
        <v>4</v>
      </c>
      <c r="C1722" s="20">
        <v>12.5</v>
      </c>
      <c r="D1722" s="20">
        <v>4.8</v>
      </c>
      <c r="E1722" s="2">
        <v>4</v>
      </c>
      <c r="F1722" s="2">
        <v>93.2</v>
      </c>
      <c r="G1722" s="2">
        <v>116.4</v>
      </c>
    </row>
    <row r="1723" spans="1:7" x14ac:dyDescent="0.25">
      <c r="A1723" s="9">
        <v>1996</v>
      </c>
      <c r="B1723" s="2">
        <v>5</v>
      </c>
      <c r="C1723" s="20">
        <v>13.3</v>
      </c>
      <c r="D1723" s="20">
        <v>4.4000000000000004</v>
      </c>
      <c r="E1723" s="2">
        <v>2</v>
      </c>
      <c r="F1723" s="2">
        <v>78.900000000000006</v>
      </c>
      <c r="G1723" s="2">
        <v>170.5</v>
      </c>
    </row>
    <row r="1724" spans="1:7" x14ac:dyDescent="0.25">
      <c r="A1724" s="9">
        <v>1996</v>
      </c>
      <c r="B1724" s="2">
        <v>6</v>
      </c>
      <c r="C1724" s="20">
        <v>18.2</v>
      </c>
      <c r="D1724" s="20">
        <v>9.1</v>
      </c>
      <c r="E1724" s="2">
        <v>0</v>
      </c>
      <c r="F1724" s="2">
        <v>23</v>
      </c>
      <c r="G1724" s="2">
        <v>184.9</v>
      </c>
    </row>
    <row r="1725" spans="1:7" x14ac:dyDescent="0.25">
      <c r="A1725" s="9">
        <v>1996</v>
      </c>
      <c r="B1725" s="2">
        <v>7</v>
      </c>
      <c r="C1725" s="20">
        <v>19.2</v>
      </c>
      <c r="D1725" s="20">
        <v>11.2</v>
      </c>
      <c r="E1725" s="2">
        <v>0</v>
      </c>
      <c r="F1725" s="2">
        <v>54.1</v>
      </c>
      <c r="G1725" s="2">
        <v>138.4</v>
      </c>
    </row>
    <row r="1726" spans="1:7" x14ac:dyDescent="0.25">
      <c r="A1726" s="9">
        <v>1996</v>
      </c>
      <c r="B1726" s="2">
        <v>8</v>
      </c>
      <c r="C1726" s="20">
        <v>18.399999999999999</v>
      </c>
      <c r="D1726" s="20">
        <v>11</v>
      </c>
      <c r="E1726" s="2">
        <v>0</v>
      </c>
      <c r="F1726" s="2">
        <v>83.5</v>
      </c>
      <c r="G1726" s="2">
        <v>100.7</v>
      </c>
    </row>
    <row r="1727" spans="1:7" x14ac:dyDescent="0.25">
      <c r="A1727" s="9">
        <v>1996</v>
      </c>
      <c r="B1727" s="2">
        <v>9</v>
      </c>
      <c r="C1727" s="20">
        <v>17.600000000000001</v>
      </c>
      <c r="D1727" s="20">
        <v>9.1</v>
      </c>
      <c r="E1727" s="2">
        <v>0</v>
      </c>
      <c r="F1727" s="2">
        <v>27.5</v>
      </c>
      <c r="G1727" s="2">
        <v>142.80000000000001</v>
      </c>
    </row>
    <row r="1728" spans="1:7" x14ac:dyDescent="0.25">
      <c r="A1728" s="9">
        <v>1996</v>
      </c>
      <c r="B1728" s="2">
        <v>10</v>
      </c>
      <c r="C1728" s="20">
        <v>14.1</v>
      </c>
      <c r="D1728" s="20">
        <v>8.1</v>
      </c>
      <c r="E1728" s="2">
        <v>0</v>
      </c>
      <c r="F1728" s="2">
        <v>76.099999999999994</v>
      </c>
      <c r="G1728" s="2">
        <v>72.099999999999994</v>
      </c>
    </row>
    <row r="1729" spans="1:7" x14ac:dyDescent="0.25">
      <c r="A1729" s="9">
        <v>1996</v>
      </c>
      <c r="B1729" s="2">
        <v>11</v>
      </c>
      <c r="C1729" s="20">
        <v>8.8000000000000007</v>
      </c>
      <c r="D1729" s="20">
        <v>2.2999999999999998</v>
      </c>
      <c r="E1729" s="2">
        <v>12</v>
      </c>
      <c r="F1729" s="2">
        <v>76.099999999999994</v>
      </c>
      <c r="G1729" s="2">
        <v>72</v>
      </c>
    </row>
    <row r="1730" spans="1:7" x14ac:dyDescent="0.25">
      <c r="A1730" s="9">
        <v>1996</v>
      </c>
      <c r="B1730" s="2">
        <v>12</v>
      </c>
      <c r="C1730" s="20">
        <v>6.3</v>
      </c>
      <c r="D1730" s="20">
        <v>1.4</v>
      </c>
      <c r="E1730" s="2">
        <v>10</v>
      </c>
      <c r="F1730" s="2">
        <v>48.2</v>
      </c>
      <c r="G1730" s="2">
        <v>41.9</v>
      </c>
    </row>
    <row r="1731" spans="1:7" x14ac:dyDescent="0.25">
      <c r="A1731" s="9">
        <v>1997</v>
      </c>
      <c r="B1731" s="2">
        <v>1</v>
      </c>
      <c r="C1731" s="20">
        <v>6.7</v>
      </c>
      <c r="D1731" s="20">
        <v>2.2000000000000002</v>
      </c>
      <c r="E1731" s="2">
        <v>10</v>
      </c>
      <c r="F1731" s="2">
        <v>18.899999999999999</v>
      </c>
      <c r="G1731" s="2">
        <v>20.5</v>
      </c>
    </row>
    <row r="1732" spans="1:7" x14ac:dyDescent="0.25">
      <c r="A1732" s="9">
        <v>1997</v>
      </c>
      <c r="B1732" s="2">
        <v>2</v>
      </c>
      <c r="C1732" s="20">
        <v>9.6</v>
      </c>
      <c r="D1732" s="20">
        <v>2.8</v>
      </c>
      <c r="E1732" s="2">
        <v>3</v>
      </c>
      <c r="F1732" s="2">
        <v>94.6</v>
      </c>
      <c r="G1732" s="2">
        <v>75.900000000000006</v>
      </c>
    </row>
    <row r="1733" spans="1:7" x14ac:dyDescent="0.25">
      <c r="A1733" s="9">
        <v>1997</v>
      </c>
      <c r="B1733" s="2">
        <v>3</v>
      </c>
      <c r="C1733" s="20">
        <v>11.7</v>
      </c>
      <c r="D1733" s="20">
        <v>4.5</v>
      </c>
      <c r="E1733" s="2">
        <v>6</v>
      </c>
      <c r="F1733" s="2">
        <v>29.2</v>
      </c>
      <c r="G1733" s="2">
        <v>88.6</v>
      </c>
    </row>
    <row r="1734" spans="1:7" x14ac:dyDescent="0.25">
      <c r="A1734" s="9">
        <v>1997</v>
      </c>
      <c r="B1734" s="2">
        <v>4</v>
      </c>
      <c r="C1734" s="20">
        <v>13.2</v>
      </c>
      <c r="D1734" s="20">
        <v>5.4</v>
      </c>
      <c r="E1734" s="2">
        <v>1</v>
      </c>
      <c r="F1734" s="2">
        <v>34.6</v>
      </c>
      <c r="G1734" s="2">
        <v>81.900000000000006</v>
      </c>
    </row>
    <row r="1735" spans="1:7" x14ac:dyDescent="0.25">
      <c r="A1735" s="9">
        <v>1997</v>
      </c>
      <c r="B1735" s="2">
        <v>5</v>
      </c>
      <c r="C1735" s="20">
        <v>15.6</v>
      </c>
      <c r="D1735" s="20">
        <v>6.9</v>
      </c>
      <c r="E1735" s="2">
        <v>1</v>
      </c>
      <c r="F1735" s="2">
        <v>84.6</v>
      </c>
      <c r="G1735" s="2">
        <v>201.9</v>
      </c>
    </row>
    <row r="1736" spans="1:7" x14ac:dyDescent="0.25">
      <c r="A1736" s="9">
        <v>1997</v>
      </c>
      <c r="B1736" s="2">
        <v>6</v>
      </c>
      <c r="C1736" s="20">
        <v>16.5</v>
      </c>
      <c r="D1736" s="20">
        <v>9.1</v>
      </c>
      <c r="E1736" s="2">
        <v>0</v>
      </c>
      <c r="F1736" s="2">
        <v>91.6</v>
      </c>
      <c r="G1736" s="2">
        <v>136.6</v>
      </c>
    </row>
    <row r="1737" spans="1:7" x14ac:dyDescent="0.25">
      <c r="A1737" s="9">
        <v>1997</v>
      </c>
      <c r="B1737" s="2">
        <v>7</v>
      </c>
      <c r="C1737" s="20">
        <v>19.5</v>
      </c>
      <c r="D1737" s="20">
        <v>11.9</v>
      </c>
      <c r="E1737" s="2">
        <v>0</v>
      </c>
      <c r="F1737" s="2">
        <v>95.3</v>
      </c>
      <c r="G1737" s="2">
        <v>122.5</v>
      </c>
    </row>
    <row r="1738" spans="1:7" x14ac:dyDescent="0.25">
      <c r="A1738" s="9">
        <v>1997</v>
      </c>
      <c r="B1738" s="2">
        <v>8</v>
      </c>
      <c r="C1738" s="20">
        <v>21</v>
      </c>
      <c r="D1738" s="20">
        <v>13.3</v>
      </c>
      <c r="E1738" s="2">
        <v>0</v>
      </c>
      <c r="F1738" s="2">
        <v>43</v>
      </c>
      <c r="G1738" s="2">
        <v>185</v>
      </c>
    </row>
    <row r="1739" spans="1:7" x14ac:dyDescent="0.25">
      <c r="A1739" s="9">
        <v>1997</v>
      </c>
      <c r="B1739" s="2">
        <v>9</v>
      </c>
      <c r="C1739" s="20">
        <v>16.899999999999999</v>
      </c>
      <c r="D1739" s="20">
        <v>9.3000000000000007</v>
      </c>
      <c r="E1739" s="2">
        <v>0</v>
      </c>
      <c r="F1739" s="2">
        <v>35.6</v>
      </c>
      <c r="G1739" s="2">
        <v>145.9</v>
      </c>
    </row>
    <row r="1740" spans="1:7" x14ac:dyDescent="0.25">
      <c r="A1740" s="9">
        <v>1997</v>
      </c>
      <c r="B1740" s="2">
        <v>10</v>
      </c>
      <c r="C1740" s="20">
        <v>13.7</v>
      </c>
      <c r="D1740" s="20">
        <v>7.2</v>
      </c>
      <c r="E1740" s="2">
        <v>0</v>
      </c>
      <c r="F1740" s="2">
        <v>67.400000000000006</v>
      </c>
      <c r="G1740" s="2">
        <v>87</v>
      </c>
    </row>
    <row r="1741" spans="1:7" x14ac:dyDescent="0.25">
      <c r="A1741" s="9">
        <v>1997</v>
      </c>
      <c r="B1741" s="2">
        <v>11</v>
      </c>
      <c r="C1741" s="20">
        <v>11.3</v>
      </c>
      <c r="D1741" s="20">
        <v>6.3</v>
      </c>
      <c r="E1741" s="2">
        <v>1</v>
      </c>
      <c r="F1741" s="2">
        <v>82.2</v>
      </c>
      <c r="G1741" s="2">
        <v>47.3</v>
      </c>
    </row>
    <row r="1742" spans="1:7" x14ac:dyDescent="0.25">
      <c r="A1742" s="9">
        <v>1997</v>
      </c>
      <c r="B1742" s="2">
        <v>12</v>
      </c>
      <c r="C1742" s="20">
        <v>9.1</v>
      </c>
      <c r="D1742" s="20">
        <v>3.5</v>
      </c>
      <c r="E1742" s="2">
        <v>4</v>
      </c>
      <c r="F1742" s="2">
        <v>85.5</v>
      </c>
      <c r="G1742" s="2">
        <v>36.299999999999997</v>
      </c>
    </row>
    <row r="1743" spans="1:7" x14ac:dyDescent="0.25">
      <c r="A1743" s="9">
        <v>1998</v>
      </c>
      <c r="B1743" s="2">
        <v>1</v>
      </c>
      <c r="C1743" s="20">
        <v>7.6</v>
      </c>
      <c r="D1743" s="20">
        <v>2.4</v>
      </c>
      <c r="E1743" s="2">
        <v>8</v>
      </c>
      <c r="F1743" s="2">
        <v>111.6</v>
      </c>
      <c r="G1743" s="2">
        <v>55</v>
      </c>
    </row>
    <row r="1744" spans="1:7" x14ac:dyDescent="0.25">
      <c r="A1744" s="9">
        <v>1998</v>
      </c>
      <c r="B1744" s="2">
        <v>2</v>
      </c>
      <c r="C1744" s="20">
        <v>11.1</v>
      </c>
      <c r="D1744" s="20">
        <v>5.7</v>
      </c>
      <c r="E1744" s="2">
        <v>0</v>
      </c>
      <c r="F1744" s="2">
        <v>15.6</v>
      </c>
      <c r="G1744" s="2">
        <v>61</v>
      </c>
    </row>
    <row r="1745" spans="1:7" x14ac:dyDescent="0.25">
      <c r="A1745" s="9">
        <v>1998</v>
      </c>
      <c r="B1745" s="2">
        <v>3</v>
      </c>
      <c r="C1745" s="20">
        <v>11</v>
      </c>
      <c r="D1745" s="20">
        <v>5.2</v>
      </c>
      <c r="E1745" s="2">
        <v>0</v>
      </c>
      <c r="F1745" s="2">
        <v>51.3</v>
      </c>
      <c r="G1745" s="2">
        <v>60.1</v>
      </c>
    </row>
    <row r="1746" spans="1:7" x14ac:dyDescent="0.25">
      <c r="A1746" s="9">
        <v>1998</v>
      </c>
      <c r="B1746" s="2">
        <v>4</v>
      </c>
      <c r="C1746" s="20">
        <v>11</v>
      </c>
      <c r="D1746" s="20">
        <v>4</v>
      </c>
      <c r="E1746" s="2">
        <v>6</v>
      </c>
      <c r="F1746" s="2">
        <v>76.8</v>
      </c>
      <c r="G1746" s="2">
        <v>133.5</v>
      </c>
    </row>
    <row r="1747" spans="1:7" x14ac:dyDescent="0.25">
      <c r="A1747" s="9">
        <v>1998</v>
      </c>
      <c r="B1747" s="2">
        <v>5</v>
      </c>
      <c r="C1747" s="20">
        <v>16</v>
      </c>
      <c r="D1747" s="20">
        <v>8</v>
      </c>
      <c r="E1747" s="2">
        <v>0</v>
      </c>
      <c r="F1747" s="2">
        <v>37.6</v>
      </c>
      <c r="G1747" s="2">
        <v>137.69999999999999</v>
      </c>
    </row>
    <row r="1748" spans="1:7" x14ac:dyDescent="0.25">
      <c r="A1748" s="9">
        <v>1998</v>
      </c>
      <c r="B1748" s="2">
        <v>6</v>
      </c>
      <c r="C1748" s="20">
        <v>16.899999999999999</v>
      </c>
      <c r="D1748" s="20">
        <v>9.5</v>
      </c>
      <c r="E1748" s="2">
        <v>0</v>
      </c>
      <c r="F1748" s="2">
        <v>84.8</v>
      </c>
      <c r="G1748" s="2">
        <v>137.1</v>
      </c>
    </row>
    <row r="1749" spans="1:7" x14ac:dyDescent="0.25">
      <c r="A1749" s="9">
        <v>1998</v>
      </c>
      <c r="B1749" s="2">
        <v>7</v>
      </c>
      <c r="C1749" s="20">
        <v>17.899999999999999</v>
      </c>
      <c r="D1749" s="20">
        <v>11.3</v>
      </c>
      <c r="E1749" s="2">
        <v>0</v>
      </c>
      <c r="F1749" s="2">
        <v>85.6</v>
      </c>
      <c r="G1749" s="2">
        <v>127.2</v>
      </c>
    </row>
    <row r="1750" spans="1:7" x14ac:dyDescent="0.25">
      <c r="A1750" s="9">
        <v>1998</v>
      </c>
      <c r="B1750" s="2">
        <v>8</v>
      </c>
      <c r="C1750" s="20">
        <v>19</v>
      </c>
      <c r="D1750" s="20">
        <v>11.7</v>
      </c>
      <c r="E1750" s="2">
        <v>0</v>
      </c>
      <c r="F1750" s="2">
        <v>55.1</v>
      </c>
      <c r="G1750" s="2">
        <v>156.30000000000001</v>
      </c>
    </row>
    <row r="1751" spans="1:7" x14ac:dyDescent="0.25">
      <c r="A1751" s="9">
        <v>1998</v>
      </c>
      <c r="B1751" s="2">
        <v>9</v>
      </c>
      <c r="C1751" s="20">
        <v>17.3</v>
      </c>
      <c r="D1751" s="20">
        <v>10.5</v>
      </c>
      <c r="E1751" s="2">
        <v>0</v>
      </c>
      <c r="F1751" s="2">
        <v>53.4</v>
      </c>
      <c r="G1751" s="2">
        <v>106.9</v>
      </c>
    </row>
    <row r="1752" spans="1:7" x14ac:dyDescent="0.25">
      <c r="A1752" s="9">
        <v>1998</v>
      </c>
      <c r="B1752" s="2">
        <v>10</v>
      </c>
      <c r="C1752" s="20">
        <v>13.3</v>
      </c>
      <c r="D1752" s="20">
        <v>7.2</v>
      </c>
      <c r="E1752" s="2">
        <v>0</v>
      </c>
      <c r="F1752" s="2">
        <v>118.4</v>
      </c>
      <c r="G1752" s="2">
        <v>105.7</v>
      </c>
    </row>
    <row r="1753" spans="1:7" x14ac:dyDescent="0.25">
      <c r="A1753" s="9">
        <v>1998</v>
      </c>
      <c r="B1753" s="2">
        <v>11</v>
      </c>
      <c r="C1753" s="20">
        <v>9.9</v>
      </c>
      <c r="D1753" s="20">
        <v>4.2</v>
      </c>
      <c r="E1753" s="2">
        <v>2</v>
      </c>
      <c r="F1753" s="2">
        <v>70.2</v>
      </c>
      <c r="G1753" s="2">
        <v>66.599999999999994</v>
      </c>
    </row>
    <row r="1754" spans="1:7" x14ac:dyDescent="0.25">
      <c r="A1754" s="9">
        <v>1998</v>
      </c>
      <c r="B1754" s="2">
        <v>12</v>
      </c>
      <c r="C1754" s="20">
        <v>9.1999999999999993</v>
      </c>
      <c r="D1754" s="20">
        <v>3.5</v>
      </c>
      <c r="E1754" s="2">
        <v>5</v>
      </c>
      <c r="F1754" s="2">
        <v>89.9</v>
      </c>
      <c r="G1754" s="2">
        <v>34.5</v>
      </c>
    </row>
    <row r="1755" spans="1:7" x14ac:dyDescent="0.25">
      <c r="A1755" s="9">
        <v>1999</v>
      </c>
      <c r="B1755" s="2">
        <v>1</v>
      </c>
      <c r="C1755" s="20">
        <v>7.6</v>
      </c>
      <c r="D1755" s="20">
        <v>2.2999999999999998</v>
      </c>
      <c r="E1755" s="2">
        <v>5</v>
      </c>
      <c r="F1755" s="2">
        <v>107.3</v>
      </c>
      <c r="G1755" s="2">
        <v>45.3</v>
      </c>
    </row>
    <row r="1756" spans="1:7" x14ac:dyDescent="0.25">
      <c r="A1756" s="9">
        <v>1999</v>
      </c>
      <c r="B1756" s="2">
        <v>2</v>
      </c>
      <c r="C1756" s="20">
        <v>8.4</v>
      </c>
      <c r="D1756" s="20">
        <v>3</v>
      </c>
      <c r="E1756" s="2">
        <v>4</v>
      </c>
      <c r="F1756" s="2">
        <v>50.9</v>
      </c>
      <c r="G1756" s="2">
        <v>62.3</v>
      </c>
    </row>
    <row r="1757" spans="1:7" x14ac:dyDescent="0.25">
      <c r="A1757" s="9">
        <v>1999</v>
      </c>
      <c r="B1757" s="2">
        <v>3</v>
      </c>
      <c r="C1757" s="20">
        <v>11</v>
      </c>
      <c r="D1757" s="20">
        <v>3.7</v>
      </c>
      <c r="E1757" s="2">
        <v>3</v>
      </c>
      <c r="F1757" s="2">
        <v>38.9</v>
      </c>
      <c r="G1757" s="2">
        <v>128.30000000000001</v>
      </c>
    </row>
    <row r="1758" spans="1:7" x14ac:dyDescent="0.25">
      <c r="A1758" s="9">
        <v>1999</v>
      </c>
      <c r="B1758" s="2">
        <v>4</v>
      </c>
      <c r="C1758" s="20">
        <v>13.3</v>
      </c>
      <c r="D1758" s="20">
        <v>5.8</v>
      </c>
      <c r="E1758" s="2">
        <v>5</v>
      </c>
      <c r="F1758" s="2">
        <v>63.6</v>
      </c>
      <c r="G1758" s="2">
        <v>160.80000000000001</v>
      </c>
    </row>
    <row r="1759" spans="1:7" x14ac:dyDescent="0.25">
      <c r="A1759" s="9">
        <v>1999</v>
      </c>
      <c r="B1759" s="2">
        <v>5</v>
      </c>
      <c r="C1759" s="20">
        <v>15.6</v>
      </c>
      <c r="D1759" s="20">
        <v>8.5</v>
      </c>
      <c r="E1759" s="2">
        <v>0</v>
      </c>
      <c r="F1759" s="2">
        <v>48.2</v>
      </c>
      <c r="G1759" s="2">
        <v>120.6</v>
      </c>
    </row>
    <row r="1760" spans="1:7" x14ac:dyDescent="0.25">
      <c r="A1760" s="9">
        <v>1999</v>
      </c>
      <c r="B1760" s="2">
        <v>6</v>
      </c>
      <c r="C1760" s="20">
        <v>16.5</v>
      </c>
      <c r="D1760" s="20">
        <v>9.1999999999999993</v>
      </c>
      <c r="E1760" s="2">
        <v>0</v>
      </c>
      <c r="F1760" s="2">
        <v>40.200000000000003</v>
      </c>
      <c r="G1760" s="2">
        <v>126.9</v>
      </c>
    </row>
    <row r="1761" spans="1:7" x14ac:dyDescent="0.25">
      <c r="A1761" s="9">
        <v>1999</v>
      </c>
      <c r="B1761" s="2">
        <v>7</v>
      </c>
      <c r="C1761" s="20">
        <v>20.7</v>
      </c>
      <c r="D1761" s="20">
        <v>12.4</v>
      </c>
      <c r="E1761" s="2">
        <v>0</v>
      </c>
      <c r="F1761" s="2">
        <v>39.6</v>
      </c>
      <c r="G1761" s="2">
        <v>187.3</v>
      </c>
    </row>
    <row r="1762" spans="1:7" x14ac:dyDescent="0.25">
      <c r="A1762" s="9">
        <v>1999</v>
      </c>
      <c r="B1762" s="2">
        <v>8</v>
      </c>
      <c r="C1762" s="20">
        <v>18.899999999999999</v>
      </c>
      <c r="D1762" s="20">
        <v>11.7</v>
      </c>
      <c r="E1762" s="2">
        <v>0</v>
      </c>
      <c r="F1762" s="2">
        <v>65.099999999999994</v>
      </c>
      <c r="G1762" s="2">
        <v>117.9</v>
      </c>
    </row>
    <row r="1763" spans="1:7" x14ac:dyDescent="0.25">
      <c r="A1763" s="9">
        <v>1999</v>
      </c>
      <c r="B1763" s="2">
        <v>9</v>
      </c>
      <c r="C1763" s="20">
        <v>17.5</v>
      </c>
      <c r="D1763" s="20">
        <v>11.4</v>
      </c>
      <c r="E1763" s="2">
        <v>0</v>
      </c>
      <c r="F1763" s="2">
        <v>158.9</v>
      </c>
      <c r="G1763" s="2">
        <v>106.9</v>
      </c>
    </row>
    <row r="1764" spans="1:7" x14ac:dyDescent="0.25">
      <c r="A1764" s="9">
        <v>1999</v>
      </c>
      <c r="B1764" s="2">
        <v>10</v>
      </c>
      <c r="C1764" s="20">
        <v>13.6</v>
      </c>
      <c r="D1764" s="20">
        <v>7.9</v>
      </c>
      <c r="E1764" s="2">
        <v>0</v>
      </c>
      <c r="F1764" s="2">
        <v>30.5</v>
      </c>
      <c r="G1764" s="2">
        <v>92.6</v>
      </c>
    </row>
    <row r="1765" spans="1:7" x14ac:dyDescent="0.25">
      <c r="A1765" s="9">
        <v>1999</v>
      </c>
      <c r="B1765" s="2">
        <v>11</v>
      </c>
      <c r="C1765" s="20">
        <v>10.6</v>
      </c>
      <c r="D1765" s="20">
        <v>4.7</v>
      </c>
      <c r="E1765" s="2">
        <v>1</v>
      </c>
      <c r="F1765" s="2">
        <v>79.7</v>
      </c>
      <c r="G1765" s="2">
        <v>52.4</v>
      </c>
    </row>
    <row r="1766" spans="1:7" x14ac:dyDescent="0.25">
      <c r="A1766" s="9">
        <v>1999</v>
      </c>
      <c r="B1766" s="2">
        <v>12</v>
      </c>
      <c r="C1766" s="20">
        <v>7.4</v>
      </c>
      <c r="D1766" s="20">
        <v>1.7</v>
      </c>
      <c r="E1766" s="2">
        <v>6</v>
      </c>
      <c r="F1766" s="2">
        <v>153.6</v>
      </c>
      <c r="G1766" s="2">
        <v>39.1</v>
      </c>
    </row>
    <row r="1767" spans="1:7" x14ac:dyDescent="0.25">
      <c r="A1767" s="9">
        <v>2000</v>
      </c>
      <c r="B1767" s="2">
        <v>1</v>
      </c>
      <c r="C1767" s="20">
        <v>8</v>
      </c>
      <c r="D1767" s="20">
        <v>2.4</v>
      </c>
      <c r="E1767" s="2">
        <v>6</v>
      </c>
      <c r="F1767" s="2">
        <v>29.3</v>
      </c>
      <c r="G1767" s="2">
        <v>41.9</v>
      </c>
    </row>
    <row r="1768" spans="1:7" x14ac:dyDescent="0.25">
      <c r="A1768" s="9">
        <v>2000</v>
      </c>
      <c r="B1768" s="2">
        <v>2</v>
      </c>
      <c r="C1768" s="20">
        <v>9.3000000000000007</v>
      </c>
      <c r="D1768" s="20">
        <v>2.9</v>
      </c>
      <c r="E1768" s="2">
        <v>3</v>
      </c>
      <c r="F1768" s="2">
        <v>79</v>
      </c>
      <c r="G1768" s="2">
        <v>78.900000000000006</v>
      </c>
    </row>
    <row r="1769" spans="1:7" x14ac:dyDescent="0.25">
      <c r="A1769" s="9">
        <v>2000</v>
      </c>
      <c r="B1769" s="2">
        <v>3</v>
      </c>
      <c r="C1769" s="20">
        <v>11.1</v>
      </c>
      <c r="D1769" s="20">
        <v>4.5999999999999996</v>
      </c>
      <c r="E1769" s="2">
        <v>2</v>
      </c>
      <c r="F1769" s="2">
        <v>28.2</v>
      </c>
      <c r="G1769" s="2">
        <v>82.9</v>
      </c>
    </row>
    <row r="1770" spans="1:7" x14ac:dyDescent="0.25">
      <c r="A1770" s="9">
        <v>2000</v>
      </c>
      <c r="B1770" s="2">
        <v>4</v>
      </c>
      <c r="C1770" s="20">
        <v>10.9</v>
      </c>
      <c r="D1770" s="20">
        <v>3.3</v>
      </c>
      <c r="E1770" s="2">
        <v>5</v>
      </c>
      <c r="F1770" s="2">
        <v>105.6</v>
      </c>
      <c r="G1770" s="2">
        <v>138.5</v>
      </c>
    </row>
    <row r="1771" spans="1:7" x14ac:dyDescent="0.25">
      <c r="A1771" s="9">
        <v>2000</v>
      </c>
      <c r="B1771" s="2">
        <v>5</v>
      </c>
      <c r="C1771" s="20">
        <v>16.600000000000001</v>
      </c>
      <c r="D1771" s="20">
        <v>6.5</v>
      </c>
      <c r="E1771" s="2">
        <v>0</v>
      </c>
      <c r="F1771" s="2">
        <v>45.2</v>
      </c>
      <c r="G1771" s="2">
        <v>233.1</v>
      </c>
    </row>
    <row r="1772" spans="1:7" x14ac:dyDescent="0.25">
      <c r="A1772" s="9">
        <v>2000</v>
      </c>
      <c r="B1772" s="2">
        <v>6</v>
      </c>
      <c r="C1772" s="20">
        <v>18</v>
      </c>
      <c r="D1772" s="20">
        <v>10</v>
      </c>
      <c r="E1772" s="2">
        <v>0</v>
      </c>
      <c r="F1772" s="2">
        <v>51.5</v>
      </c>
      <c r="G1772" s="2">
        <v>140.69999999999999</v>
      </c>
    </row>
    <row r="1773" spans="1:7" x14ac:dyDescent="0.25">
      <c r="A1773" s="9">
        <v>2000</v>
      </c>
      <c r="B1773" s="2">
        <v>7</v>
      </c>
      <c r="C1773" s="20">
        <v>20.100000000000001</v>
      </c>
      <c r="D1773" s="20">
        <v>10.9</v>
      </c>
      <c r="E1773" s="2">
        <v>0</v>
      </c>
      <c r="F1773" s="2">
        <v>13.4</v>
      </c>
      <c r="G1773" s="2">
        <v>119.1</v>
      </c>
    </row>
    <row r="1774" spans="1:7" x14ac:dyDescent="0.25">
      <c r="A1774" s="9">
        <v>2000</v>
      </c>
      <c r="B1774" s="2">
        <v>8</v>
      </c>
      <c r="C1774" s="20">
        <v>20.5</v>
      </c>
      <c r="D1774" s="20">
        <v>11.5</v>
      </c>
      <c r="E1774" s="2">
        <v>0</v>
      </c>
      <c r="F1774" s="2">
        <v>110.6</v>
      </c>
      <c r="G1774" s="2">
        <v>167.7</v>
      </c>
    </row>
    <row r="1775" spans="1:7" x14ac:dyDescent="0.25">
      <c r="A1775" s="9">
        <v>2000</v>
      </c>
      <c r="B1775" s="2">
        <v>9</v>
      </c>
      <c r="C1775" s="20">
        <v>17.600000000000001</v>
      </c>
      <c r="D1775" s="20">
        <v>10.6</v>
      </c>
      <c r="E1775" s="2">
        <v>0</v>
      </c>
      <c r="F1775" s="2">
        <v>89.6</v>
      </c>
      <c r="G1775" s="2">
        <v>114.6</v>
      </c>
    </row>
    <row r="1776" spans="1:7" x14ac:dyDescent="0.25">
      <c r="A1776" s="9">
        <v>2000</v>
      </c>
      <c r="B1776" s="2">
        <v>10</v>
      </c>
      <c r="C1776" s="20">
        <v>13</v>
      </c>
      <c r="D1776" s="20">
        <v>6.8</v>
      </c>
      <c r="E1776" s="2">
        <v>0</v>
      </c>
      <c r="F1776" s="2">
        <v>109.1</v>
      </c>
      <c r="G1776" s="2">
        <v>96.8</v>
      </c>
    </row>
    <row r="1777" spans="1:7" x14ac:dyDescent="0.25">
      <c r="A1777" s="9">
        <v>2000</v>
      </c>
      <c r="B1777" s="2">
        <v>11</v>
      </c>
      <c r="C1777" s="20">
        <v>9</v>
      </c>
      <c r="D1777" s="20">
        <v>3.4</v>
      </c>
      <c r="E1777" s="2">
        <v>1</v>
      </c>
      <c r="F1777" s="2">
        <v>102.1</v>
      </c>
      <c r="G1777" s="2">
        <v>42.1</v>
      </c>
    </row>
    <row r="1778" spans="1:7" x14ac:dyDescent="0.25">
      <c r="A1778" s="9">
        <v>2000</v>
      </c>
      <c r="B1778" s="2">
        <v>12</v>
      </c>
      <c r="C1778" s="20">
        <v>7.6</v>
      </c>
      <c r="D1778" s="20">
        <v>2.6</v>
      </c>
      <c r="E1778" s="2">
        <v>11</v>
      </c>
      <c r="F1778" s="2">
        <v>115.8</v>
      </c>
      <c r="G1778" s="2">
        <v>32.200000000000003</v>
      </c>
    </row>
    <row r="1779" spans="1:7" x14ac:dyDescent="0.25">
      <c r="A1779" s="9">
        <v>2001</v>
      </c>
      <c r="B1779" s="2">
        <v>1</v>
      </c>
      <c r="C1779" s="20">
        <v>6.2</v>
      </c>
      <c r="D1779" s="20">
        <v>-0.1</v>
      </c>
      <c r="E1779" s="2">
        <v>13</v>
      </c>
      <c r="F1779" s="2">
        <v>35.6</v>
      </c>
      <c r="G1779" s="2">
        <v>63.6</v>
      </c>
    </row>
    <row r="1780" spans="1:7" x14ac:dyDescent="0.25">
      <c r="A1780" s="9">
        <v>2001</v>
      </c>
      <c r="B1780" s="2">
        <v>2</v>
      </c>
      <c r="C1780" s="20">
        <v>8.4</v>
      </c>
      <c r="D1780" s="20">
        <v>0.9</v>
      </c>
      <c r="E1780" s="2">
        <v>13</v>
      </c>
      <c r="F1780" s="2">
        <v>43</v>
      </c>
      <c r="G1780" s="2">
        <v>87.5</v>
      </c>
    </row>
    <row r="1781" spans="1:7" x14ac:dyDescent="0.25">
      <c r="A1781" s="9">
        <v>2001</v>
      </c>
      <c r="B1781" s="2">
        <v>3</v>
      </c>
      <c r="C1781" s="20">
        <v>8.4</v>
      </c>
      <c r="D1781" s="20">
        <v>1.7</v>
      </c>
      <c r="E1781" s="2">
        <v>9</v>
      </c>
      <c r="F1781" s="2">
        <v>55.4</v>
      </c>
      <c r="G1781" s="2">
        <v>117.2</v>
      </c>
    </row>
    <row r="1782" spans="1:7" x14ac:dyDescent="0.25">
      <c r="A1782" s="9">
        <v>2001</v>
      </c>
      <c r="B1782" s="2">
        <v>4</v>
      </c>
      <c r="C1782" s="20">
        <v>11.7</v>
      </c>
      <c r="D1782" s="20">
        <v>3.8</v>
      </c>
      <c r="E1782" s="2">
        <v>2</v>
      </c>
      <c r="F1782" s="2">
        <v>63.3</v>
      </c>
      <c r="G1782" s="2">
        <v>124.8</v>
      </c>
    </row>
    <row r="1783" spans="1:7" x14ac:dyDescent="0.25">
      <c r="A1783" s="9">
        <v>2001</v>
      </c>
      <c r="B1783" s="2">
        <v>5</v>
      </c>
      <c r="C1783" s="20">
        <v>17.399999999999999</v>
      </c>
      <c r="D1783" s="20">
        <v>7.5</v>
      </c>
      <c r="E1783" s="2">
        <v>0</v>
      </c>
      <c r="F1783" s="2">
        <v>51.7</v>
      </c>
      <c r="G1783" s="2">
        <v>196.7</v>
      </c>
    </row>
    <row r="1784" spans="1:7" x14ac:dyDescent="0.25">
      <c r="A1784" s="9">
        <v>2001</v>
      </c>
      <c r="B1784" s="2">
        <v>6</v>
      </c>
      <c r="C1784" s="20">
        <v>17</v>
      </c>
      <c r="D1784" s="20">
        <v>9.4</v>
      </c>
      <c r="E1784" s="2">
        <v>0</v>
      </c>
      <c r="F1784" s="2">
        <v>51.5</v>
      </c>
      <c r="G1784" s="2">
        <v>125.8</v>
      </c>
    </row>
    <row r="1785" spans="1:7" x14ac:dyDescent="0.25">
      <c r="A1785" s="9">
        <v>2001</v>
      </c>
      <c r="B1785" s="2">
        <v>7</v>
      </c>
      <c r="C1785" s="20">
        <v>19.399999999999999</v>
      </c>
      <c r="D1785" s="20">
        <v>11.5</v>
      </c>
      <c r="E1785" s="2">
        <v>0</v>
      </c>
      <c r="F1785" s="2">
        <v>41.1</v>
      </c>
      <c r="G1785" s="2">
        <v>121.2</v>
      </c>
    </row>
    <row r="1786" spans="1:7" x14ac:dyDescent="0.25">
      <c r="A1786" s="9">
        <v>2001</v>
      </c>
      <c r="B1786" s="2">
        <v>8</v>
      </c>
      <c r="C1786" s="20">
        <v>19.5</v>
      </c>
      <c r="D1786" s="20">
        <v>11.7</v>
      </c>
      <c r="E1786" s="2">
        <v>0</v>
      </c>
      <c r="F1786" s="2">
        <v>88.1</v>
      </c>
      <c r="G1786" s="2">
        <v>152.19999999999999</v>
      </c>
    </row>
    <row r="1787" spans="1:7" x14ac:dyDescent="0.25">
      <c r="A1787" s="9">
        <v>2001</v>
      </c>
      <c r="B1787" s="2">
        <v>9</v>
      </c>
      <c r="C1787" s="20">
        <v>17.2</v>
      </c>
      <c r="D1787" s="20">
        <v>9.8000000000000007</v>
      </c>
      <c r="E1787" s="2">
        <v>0</v>
      </c>
      <c r="F1787" s="2">
        <v>52.2</v>
      </c>
      <c r="G1787" s="2">
        <v>117.8</v>
      </c>
    </row>
    <row r="1788" spans="1:7" x14ac:dyDescent="0.25">
      <c r="A1788" s="9">
        <v>2001</v>
      </c>
      <c r="B1788" s="2">
        <v>10</v>
      </c>
      <c r="C1788" s="20">
        <v>15.3</v>
      </c>
      <c r="D1788" s="20">
        <v>9.8000000000000007</v>
      </c>
      <c r="E1788" s="2">
        <v>0</v>
      </c>
      <c r="F1788" s="2">
        <v>80.2</v>
      </c>
      <c r="G1788" s="2">
        <v>90.7</v>
      </c>
    </row>
    <row r="1789" spans="1:7" x14ac:dyDescent="0.25">
      <c r="A1789" s="9">
        <v>2001</v>
      </c>
      <c r="B1789" s="2">
        <v>11</v>
      </c>
      <c r="C1789" s="20">
        <v>11</v>
      </c>
      <c r="D1789" s="20">
        <v>5.6</v>
      </c>
      <c r="E1789" s="2">
        <v>0</v>
      </c>
      <c r="F1789" s="2">
        <v>41.6</v>
      </c>
      <c r="G1789" s="2">
        <v>35.6</v>
      </c>
    </row>
    <row r="1790" spans="1:7" x14ac:dyDescent="0.25">
      <c r="A1790" s="9">
        <v>2001</v>
      </c>
      <c r="B1790" s="2">
        <v>12</v>
      </c>
      <c r="C1790" s="20">
        <v>7.8</v>
      </c>
      <c r="D1790" s="20">
        <v>0.5</v>
      </c>
      <c r="E1790" s="2">
        <v>15</v>
      </c>
      <c r="F1790" s="2">
        <v>43.1</v>
      </c>
      <c r="G1790" s="2">
        <v>77</v>
      </c>
    </row>
    <row r="1791" spans="1:7" x14ac:dyDescent="0.25">
      <c r="A1791" s="9">
        <v>2002</v>
      </c>
      <c r="B1791" s="2">
        <v>1</v>
      </c>
      <c r="C1791" s="20">
        <v>9.8000000000000007</v>
      </c>
      <c r="D1791" s="20">
        <v>3.8</v>
      </c>
      <c r="E1791" s="2">
        <v>4</v>
      </c>
      <c r="F1791" s="2">
        <v>78.900000000000006</v>
      </c>
      <c r="G1791" s="2">
        <v>52.1</v>
      </c>
    </row>
    <row r="1792" spans="1:7" x14ac:dyDescent="0.25">
      <c r="A1792" s="9">
        <v>2002</v>
      </c>
      <c r="B1792" s="2">
        <v>2</v>
      </c>
      <c r="C1792" s="20">
        <v>9.6</v>
      </c>
      <c r="D1792" s="20">
        <v>3.2</v>
      </c>
      <c r="E1792" s="2">
        <v>2</v>
      </c>
      <c r="F1792" s="2">
        <v>110.5</v>
      </c>
      <c r="G1792" s="2">
        <v>84.4</v>
      </c>
    </row>
    <row r="1793" spans="1:7" x14ac:dyDescent="0.25">
      <c r="A1793" s="9">
        <v>2002</v>
      </c>
      <c r="B1793" s="2">
        <v>3</v>
      </c>
      <c r="C1793" s="20">
        <v>11.6</v>
      </c>
      <c r="D1793" s="20">
        <v>3.8</v>
      </c>
      <c r="E1793" s="2">
        <v>5</v>
      </c>
      <c r="F1793" s="2">
        <v>56.5</v>
      </c>
      <c r="G1793" s="2">
        <v>122.7</v>
      </c>
    </row>
    <row r="1794" spans="1:7" x14ac:dyDescent="0.25">
      <c r="A1794" s="9">
        <v>2002</v>
      </c>
      <c r="B1794" s="2">
        <v>4</v>
      </c>
      <c r="C1794" s="20">
        <v>13</v>
      </c>
      <c r="D1794" s="20">
        <v>5.0999999999999996</v>
      </c>
      <c r="E1794" s="2">
        <v>2</v>
      </c>
      <c r="F1794" s="2">
        <v>113.2</v>
      </c>
      <c r="G1794" s="2">
        <v>170.6</v>
      </c>
    </row>
    <row r="1795" spans="1:7" x14ac:dyDescent="0.25">
      <c r="A1795" s="9">
        <v>2002</v>
      </c>
      <c r="B1795" s="2">
        <v>5</v>
      </c>
      <c r="C1795" s="20">
        <v>15.5</v>
      </c>
      <c r="D1795" s="20">
        <v>7.2</v>
      </c>
      <c r="E1795" s="2">
        <v>0</v>
      </c>
      <c r="F1795" s="2">
        <v>107.8</v>
      </c>
      <c r="G1795" s="2">
        <v>167.7</v>
      </c>
    </row>
    <row r="1796" spans="1:7" x14ac:dyDescent="0.25">
      <c r="A1796" s="9">
        <v>2002</v>
      </c>
      <c r="B1796" s="2">
        <v>6</v>
      </c>
      <c r="C1796" s="20">
        <v>16.899999999999999</v>
      </c>
      <c r="D1796" s="20">
        <v>10.199999999999999</v>
      </c>
      <c r="E1796" s="2">
        <v>0</v>
      </c>
      <c r="F1796" s="2">
        <v>76.7</v>
      </c>
      <c r="G1796" s="2">
        <v>128.4</v>
      </c>
    </row>
    <row r="1797" spans="1:7" x14ac:dyDescent="0.25">
      <c r="A1797" s="9">
        <v>2002</v>
      </c>
      <c r="B1797" s="2">
        <v>7</v>
      </c>
      <c r="C1797" s="20">
        <v>17.899999999999999</v>
      </c>
      <c r="D1797" s="20">
        <v>11.2</v>
      </c>
      <c r="E1797" s="2">
        <v>0</v>
      </c>
      <c r="F1797" s="2">
        <v>102.8</v>
      </c>
      <c r="G1797" s="2">
        <v>102</v>
      </c>
    </row>
    <row r="1798" spans="1:7" x14ac:dyDescent="0.25">
      <c r="A1798" s="9">
        <v>2002</v>
      </c>
      <c r="B1798" s="2">
        <v>8</v>
      </c>
      <c r="C1798" s="20">
        <v>19.7</v>
      </c>
      <c r="D1798" s="20">
        <v>11.9</v>
      </c>
      <c r="E1798" s="2">
        <v>0</v>
      </c>
      <c r="F1798" s="2">
        <v>41.4</v>
      </c>
      <c r="G1798" s="2">
        <v>119.4</v>
      </c>
    </row>
    <row r="1799" spans="1:7" x14ac:dyDescent="0.25">
      <c r="A1799" s="9">
        <v>2002</v>
      </c>
      <c r="B1799" s="2">
        <v>9</v>
      </c>
      <c r="C1799" s="20">
        <v>17.8</v>
      </c>
      <c r="D1799" s="20">
        <v>9.8000000000000007</v>
      </c>
      <c r="E1799" s="2">
        <v>0</v>
      </c>
      <c r="F1799" s="2">
        <v>39.9</v>
      </c>
      <c r="G1799" s="2">
        <v>119.9</v>
      </c>
    </row>
    <row r="1800" spans="1:7" x14ac:dyDescent="0.25">
      <c r="A1800" s="9">
        <v>2002</v>
      </c>
      <c r="B1800" s="2">
        <v>10</v>
      </c>
      <c r="C1800" s="20">
        <v>12.7</v>
      </c>
      <c r="D1800" s="20">
        <v>5.9</v>
      </c>
      <c r="E1800" s="2">
        <v>1</v>
      </c>
      <c r="F1800" s="2">
        <v>158</v>
      </c>
      <c r="G1800" s="2">
        <v>79.400000000000006</v>
      </c>
    </row>
    <row r="1801" spans="1:7" x14ac:dyDescent="0.25">
      <c r="A1801" s="9">
        <v>2002</v>
      </c>
      <c r="B1801" s="2">
        <v>11</v>
      </c>
      <c r="C1801" s="20">
        <v>11.4</v>
      </c>
      <c r="D1801" s="20">
        <v>6</v>
      </c>
      <c r="E1801" s="2">
        <v>0</v>
      </c>
      <c r="F1801" s="2">
        <v>133.9</v>
      </c>
      <c r="G1801" s="2">
        <v>62</v>
      </c>
    </row>
    <row r="1802" spans="1:7" x14ac:dyDescent="0.25">
      <c r="A1802" s="9">
        <v>2002</v>
      </c>
      <c r="B1802" s="2">
        <v>12</v>
      </c>
      <c r="C1802" s="20">
        <v>7.5</v>
      </c>
      <c r="D1802" s="20">
        <v>3.1</v>
      </c>
      <c r="E1802" s="2">
        <v>6</v>
      </c>
      <c r="F1802" s="2">
        <v>50.8</v>
      </c>
      <c r="G1802" s="2">
        <v>36.9</v>
      </c>
    </row>
    <row r="1803" spans="1:7" x14ac:dyDescent="0.25">
      <c r="A1803" s="9">
        <v>2003</v>
      </c>
      <c r="B1803" s="2">
        <v>1</v>
      </c>
      <c r="C1803" s="20">
        <v>7.6</v>
      </c>
      <c r="D1803" s="20">
        <v>1.7</v>
      </c>
      <c r="E1803" s="2">
        <v>11</v>
      </c>
      <c r="F1803" s="2">
        <v>70.400000000000006</v>
      </c>
      <c r="G1803" s="2">
        <v>61.1</v>
      </c>
    </row>
    <row r="1804" spans="1:7" x14ac:dyDescent="0.25">
      <c r="A1804" s="9">
        <v>2003</v>
      </c>
      <c r="B1804" s="2">
        <v>2</v>
      </c>
      <c r="C1804" s="20">
        <v>8.1999999999999993</v>
      </c>
      <c r="D1804" s="20">
        <v>1.2</v>
      </c>
      <c r="E1804" s="2">
        <v>11</v>
      </c>
      <c r="F1804" s="2">
        <v>53.4</v>
      </c>
      <c r="G1804" s="2">
        <v>88.1</v>
      </c>
    </row>
    <row r="1805" spans="1:7" x14ac:dyDescent="0.25">
      <c r="A1805" s="9">
        <v>2003</v>
      </c>
      <c r="B1805" s="2">
        <v>3</v>
      </c>
      <c r="C1805" s="20">
        <v>12.4</v>
      </c>
      <c r="D1805" s="20">
        <v>2</v>
      </c>
      <c r="E1805" s="2">
        <v>8</v>
      </c>
      <c r="F1805" s="2">
        <v>32.1</v>
      </c>
      <c r="G1805" s="2">
        <v>146.1</v>
      </c>
    </row>
    <row r="1806" spans="1:7" x14ac:dyDescent="0.25">
      <c r="A1806" s="9">
        <v>2003</v>
      </c>
      <c r="B1806" s="2">
        <v>4</v>
      </c>
      <c r="C1806" s="20">
        <v>14.3</v>
      </c>
      <c r="D1806" s="20">
        <v>5.0999999999999996</v>
      </c>
      <c r="E1806" s="2">
        <v>3</v>
      </c>
      <c r="F1806" s="2">
        <v>31.5</v>
      </c>
      <c r="G1806" s="2">
        <v>169.4</v>
      </c>
    </row>
    <row r="1807" spans="1:7" x14ac:dyDescent="0.25">
      <c r="A1807" s="9">
        <v>2003</v>
      </c>
      <c r="B1807" s="2">
        <v>5</v>
      </c>
      <c r="C1807" s="20">
        <v>14.7</v>
      </c>
      <c r="D1807" s="20">
        <v>7.4</v>
      </c>
      <c r="E1807" s="2">
        <v>0</v>
      </c>
      <c r="F1807" s="2">
        <v>108.6</v>
      </c>
      <c r="G1807" s="2">
        <v>144.4</v>
      </c>
    </row>
    <row r="1808" spans="1:7" x14ac:dyDescent="0.25">
      <c r="A1808" s="9">
        <v>2003</v>
      </c>
      <c r="B1808" s="2">
        <v>6</v>
      </c>
      <c r="C1808" s="20">
        <v>18.3</v>
      </c>
      <c r="D1808" s="20">
        <v>10.3</v>
      </c>
      <c r="E1808" s="2">
        <v>0</v>
      </c>
      <c r="F1808" s="2">
        <v>89.3</v>
      </c>
      <c r="G1808" s="2">
        <v>170.5</v>
      </c>
    </row>
    <row r="1809" spans="1:7" x14ac:dyDescent="0.25">
      <c r="A1809" s="9">
        <v>2003</v>
      </c>
      <c r="B1809" s="2">
        <v>7</v>
      </c>
      <c r="C1809" s="20">
        <v>19.8</v>
      </c>
      <c r="D1809" s="20">
        <v>13.1</v>
      </c>
      <c r="E1809" s="2">
        <v>0</v>
      </c>
      <c r="F1809" s="2">
        <v>78.7</v>
      </c>
      <c r="G1809" s="2">
        <v>108.9</v>
      </c>
    </row>
    <row r="1810" spans="1:7" x14ac:dyDescent="0.25">
      <c r="A1810" s="9">
        <v>2003</v>
      </c>
      <c r="B1810" s="2">
        <v>8</v>
      </c>
      <c r="C1810" s="20">
        <v>21.1</v>
      </c>
      <c r="D1810" s="20">
        <v>11.7</v>
      </c>
      <c r="E1810" s="2">
        <v>0</v>
      </c>
      <c r="F1810" s="2">
        <v>17.399999999999999</v>
      </c>
      <c r="G1810" s="2">
        <v>183.6</v>
      </c>
    </row>
    <row r="1811" spans="1:7" x14ac:dyDescent="0.25">
      <c r="A1811" s="9">
        <v>2003</v>
      </c>
      <c r="B1811" s="2">
        <v>9</v>
      </c>
      <c r="C1811" s="20">
        <v>17.7</v>
      </c>
      <c r="D1811" s="20">
        <v>9.6</v>
      </c>
      <c r="E1811" s="2">
        <v>0</v>
      </c>
      <c r="F1811" s="2">
        <v>52.2</v>
      </c>
      <c r="G1811" s="2">
        <v>114.3</v>
      </c>
    </row>
    <row r="1812" spans="1:7" x14ac:dyDescent="0.25">
      <c r="A1812" s="9">
        <v>2003</v>
      </c>
      <c r="B1812" s="2">
        <v>10</v>
      </c>
      <c r="C1812" s="20">
        <v>12.8</v>
      </c>
      <c r="D1812" s="20">
        <v>5.2</v>
      </c>
      <c r="E1812" s="2">
        <v>3</v>
      </c>
      <c r="F1812" s="2">
        <v>31.6</v>
      </c>
      <c r="G1812" s="2">
        <v>96.8</v>
      </c>
    </row>
    <row r="1813" spans="1:7" x14ac:dyDescent="0.25">
      <c r="A1813" s="9">
        <v>2003</v>
      </c>
      <c r="B1813" s="2">
        <v>11</v>
      </c>
      <c r="C1813" s="20">
        <v>11</v>
      </c>
      <c r="D1813" s="20">
        <v>4.8</v>
      </c>
      <c r="E1813" s="2">
        <v>0</v>
      </c>
      <c r="F1813" s="2">
        <v>64.599999999999994</v>
      </c>
      <c r="G1813" s="2">
        <v>89</v>
      </c>
    </row>
    <row r="1814" spans="1:7" x14ac:dyDescent="0.25">
      <c r="A1814" s="9">
        <v>2003</v>
      </c>
      <c r="B1814" s="2">
        <v>12</v>
      </c>
      <c r="C1814" s="20">
        <v>8.4</v>
      </c>
      <c r="D1814" s="20">
        <v>2.2000000000000002</v>
      </c>
      <c r="E1814" s="2">
        <v>8</v>
      </c>
      <c r="F1814" s="2">
        <v>53.8</v>
      </c>
      <c r="G1814" s="2">
        <v>51.7</v>
      </c>
    </row>
    <row r="1815" spans="1:7" x14ac:dyDescent="0.25">
      <c r="A1815" s="9">
        <v>2004</v>
      </c>
      <c r="B1815" s="2">
        <v>1</v>
      </c>
      <c r="C1815" s="20">
        <v>8.1</v>
      </c>
      <c r="D1815" s="20">
        <v>2.6</v>
      </c>
      <c r="E1815" s="2">
        <v>7</v>
      </c>
      <c r="F1815" s="2">
        <v>79.099999999999994</v>
      </c>
      <c r="G1815" s="2">
        <v>51.1</v>
      </c>
    </row>
    <row r="1816" spans="1:7" x14ac:dyDescent="0.25">
      <c r="A1816" s="9">
        <v>2004</v>
      </c>
      <c r="B1816" s="2">
        <v>2</v>
      </c>
      <c r="C1816" s="20">
        <v>8.9</v>
      </c>
      <c r="D1816" s="20">
        <v>1.3</v>
      </c>
      <c r="E1816" s="2">
        <v>14</v>
      </c>
      <c r="F1816" s="2">
        <v>27.1</v>
      </c>
      <c r="G1816" s="2">
        <v>100</v>
      </c>
    </row>
    <row r="1817" spans="1:7" x14ac:dyDescent="0.25">
      <c r="A1817" s="9">
        <v>2004</v>
      </c>
      <c r="B1817" s="2">
        <v>3</v>
      </c>
      <c r="C1817" s="20">
        <v>10.9</v>
      </c>
      <c r="D1817" s="20">
        <v>3.1</v>
      </c>
      <c r="E1817" s="2">
        <v>5</v>
      </c>
      <c r="F1817" s="2">
        <v>58.5</v>
      </c>
      <c r="G1817" s="2">
        <v>131</v>
      </c>
    </row>
    <row r="1818" spans="1:7" x14ac:dyDescent="0.25">
      <c r="A1818" s="9">
        <v>2004</v>
      </c>
      <c r="B1818" s="2">
        <v>4</v>
      </c>
      <c r="C1818" s="20">
        <v>12.9</v>
      </c>
      <c r="D1818" s="20">
        <v>5.5</v>
      </c>
      <c r="E1818" s="2">
        <v>0</v>
      </c>
      <c r="F1818" s="2">
        <v>53.3</v>
      </c>
      <c r="G1818" s="2">
        <v>150.80000000000001</v>
      </c>
    </row>
    <row r="1819" spans="1:7" x14ac:dyDescent="0.25">
      <c r="A1819" s="9">
        <v>2004</v>
      </c>
      <c r="B1819" s="2">
        <v>5</v>
      </c>
      <c r="C1819" s="20">
        <v>16.5</v>
      </c>
      <c r="D1819" s="20">
        <v>7</v>
      </c>
      <c r="E1819" s="2">
        <v>0</v>
      </c>
      <c r="F1819" s="2">
        <v>51.9</v>
      </c>
      <c r="G1819" s="2">
        <v>181.3</v>
      </c>
    </row>
    <row r="1820" spans="1:7" x14ac:dyDescent="0.25">
      <c r="A1820" s="9">
        <v>2004</v>
      </c>
      <c r="B1820" s="2">
        <v>6</v>
      </c>
      <c r="C1820" s="20">
        <v>19</v>
      </c>
      <c r="D1820" s="20">
        <v>11.1</v>
      </c>
      <c r="E1820" s="2">
        <v>0</v>
      </c>
      <c r="F1820" s="2">
        <v>67.5</v>
      </c>
      <c r="G1820" s="2">
        <v>144.19999999999999</v>
      </c>
    </row>
    <row r="1821" spans="1:7" x14ac:dyDescent="0.25">
      <c r="A1821" s="9">
        <v>2004</v>
      </c>
      <c r="B1821" s="2">
        <v>7</v>
      </c>
      <c r="C1821" s="20">
        <v>18.5</v>
      </c>
      <c r="D1821" s="20">
        <v>11.1</v>
      </c>
      <c r="E1821" s="2">
        <v>0</v>
      </c>
      <c r="F1821" s="2">
        <v>49.7</v>
      </c>
      <c r="G1821" s="2">
        <v>140.6</v>
      </c>
    </row>
    <row r="1822" spans="1:7" x14ac:dyDescent="0.25">
      <c r="A1822" s="9">
        <v>2004</v>
      </c>
      <c r="B1822" s="2">
        <v>8</v>
      </c>
      <c r="C1822" s="20">
        <v>20.2</v>
      </c>
      <c r="D1822" s="20">
        <v>12.5</v>
      </c>
      <c r="E1822" s="2">
        <v>0</v>
      </c>
      <c r="F1822" s="2">
        <v>100.7</v>
      </c>
      <c r="G1822" s="2">
        <v>166.2</v>
      </c>
    </row>
    <row r="1823" spans="1:7" x14ac:dyDescent="0.25">
      <c r="A1823" s="9">
        <v>2004</v>
      </c>
      <c r="B1823" s="2">
        <v>9</v>
      </c>
      <c r="C1823" s="20">
        <v>17.3</v>
      </c>
      <c r="D1823" s="20">
        <v>10.7</v>
      </c>
      <c r="E1823" s="2">
        <v>0</v>
      </c>
      <c r="F1823" s="2">
        <v>77.5</v>
      </c>
      <c r="G1823" s="2">
        <v>118</v>
      </c>
    </row>
    <row r="1824" spans="1:7" x14ac:dyDescent="0.25">
      <c r="A1824" s="9">
        <v>2004</v>
      </c>
      <c r="B1824" s="2">
        <v>10</v>
      </c>
      <c r="C1824" s="20">
        <v>12.6</v>
      </c>
      <c r="D1824" s="20">
        <v>5.7</v>
      </c>
      <c r="E1824" s="2">
        <v>1</v>
      </c>
      <c r="F1824" s="2">
        <v>143.30000000000001</v>
      </c>
      <c r="G1824" s="2">
        <v>99.1</v>
      </c>
    </row>
    <row r="1825" spans="1:7" x14ac:dyDescent="0.25">
      <c r="A1825" s="9">
        <v>2004</v>
      </c>
      <c r="B1825" s="2">
        <v>11</v>
      </c>
      <c r="C1825" s="20">
        <v>10.9</v>
      </c>
      <c r="D1825" s="20">
        <v>6.2</v>
      </c>
      <c r="E1825" s="2">
        <v>2</v>
      </c>
      <c r="F1825" s="2">
        <v>36.6</v>
      </c>
      <c r="G1825" s="2">
        <v>43.4</v>
      </c>
    </row>
    <row r="1826" spans="1:7" x14ac:dyDescent="0.25">
      <c r="A1826" s="9">
        <v>2004</v>
      </c>
      <c r="B1826" s="2">
        <v>12</v>
      </c>
      <c r="C1826" s="20">
        <v>9.4</v>
      </c>
      <c r="D1826" s="20">
        <v>3.5</v>
      </c>
      <c r="E1826" s="2">
        <v>4</v>
      </c>
      <c r="F1826" s="2">
        <v>54.2</v>
      </c>
      <c r="G1826" s="2">
        <v>50.7</v>
      </c>
    </row>
    <row r="1827" spans="1:7" x14ac:dyDescent="0.25">
      <c r="A1827" s="9">
        <v>2005</v>
      </c>
      <c r="B1827" s="2">
        <v>1</v>
      </c>
      <c r="C1827" s="20">
        <v>9.1999999999999993</v>
      </c>
      <c r="D1827" s="20">
        <v>3.6</v>
      </c>
      <c r="E1827" s="2">
        <v>3</v>
      </c>
      <c r="F1827" s="2">
        <v>86.7</v>
      </c>
      <c r="G1827" s="2">
        <v>44.4</v>
      </c>
    </row>
    <row r="1828" spans="1:7" x14ac:dyDescent="0.25">
      <c r="A1828" s="9">
        <v>2005</v>
      </c>
      <c r="B1828" s="2">
        <v>2</v>
      </c>
      <c r="C1828" s="20">
        <v>8.3000000000000007</v>
      </c>
      <c r="D1828" s="20">
        <v>2</v>
      </c>
      <c r="E1828" s="2">
        <v>6</v>
      </c>
      <c r="F1828" s="2">
        <v>39.4</v>
      </c>
      <c r="G1828" s="2">
        <v>71.099999999999994</v>
      </c>
    </row>
    <row r="1829" spans="1:7" x14ac:dyDescent="0.25">
      <c r="A1829" s="9">
        <v>2005</v>
      </c>
      <c r="B1829" s="2">
        <v>3</v>
      </c>
      <c r="C1829" s="20">
        <v>11.4</v>
      </c>
      <c r="D1829" s="20">
        <v>4.2</v>
      </c>
      <c r="E1829" s="2">
        <v>5</v>
      </c>
      <c r="F1829" s="2">
        <v>47.2</v>
      </c>
      <c r="G1829" s="2">
        <v>82.8</v>
      </c>
    </row>
    <row r="1830" spans="1:7" x14ac:dyDescent="0.25">
      <c r="A1830" s="9">
        <v>2005</v>
      </c>
      <c r="B1830" s="2">
        <v>4</v>
      </c>
      <c r="C1830" s="20">
        <v>12.5</v>
      </c>
      <c r="D1830" s="20">
        <v>4.4000000000000004</v>
      </c>
      <c r="E1830" s="2">
        <v>1</v>
      </c>
      <c r="F1830" s="2">
        <v>53.1</v>
      </c>
      <c r="G1830" s="2">
        <v>139.6</v>
      </c>
    </row>
    <row r="1831" spans="1:7" x14ac:dyDescent="0.25">
      <c r="A1831" s="9">
        <v>2005</v>
      </c>
      <c r="B1831" s="2">
        <v>5</v>
      </c>
      <c r="C1831" s="20">
        <v>15.1</v>
      </c>
      <c r="D1831" s="20">
        <v>6.1</v>
      </c>
      <c r="E1831" s="2">
        <v>0</v>
      </c>
      <c r="F1831" s="2">
        <v>76.7</v>
      </c>
      <c r="G1831" s="2">
        <v>178.4</v>
      </c>
    </row>
    <row r="1832" spans="1:7" x14ac:dyDescent="0.25">
      <c r="A1832" s="9">
        <v>2005</v>
      </c>
      <c r="B1832" s="2">
        <v>6</v>
      </c>
      <c r="C1832" s="20">
        <v>18.7</v>
      </c>
      <c r="D1832" s="20">
        <v>10.9</v>
      </c>
      <c r="E1832" s="2">
        <v>0</v>
      </c>
      <c r="F1832" s="2">
        <v>37.799999999999997</v>
      </c>
      <c r="G1832" s="2">
        <v>114</v>
      </c>
    </row>
    <row r="1833" spans="1:7" x14ac:dyDescent="0.25">
      <c r="A1833" s="9">
        <v>2005</v>
      </c>
      <c r="B1833" s="2">
        <v>7</v>
      </c>
      <c r="C1833" s="20">
        <v>19.600000000000001</v>
      </c>
      <c r="D1833" s="20">
        <v>12.2</v>
      </c>
      <c r="E1833" s="2">
        <v>0</v>
      </c>
      <c r="F1833" s="2">
        <v>66.900000000000006</v>
      </c>
      <c r="G1833" s="2">
        <v>118.5</v>
      </c>
    </row>
    <row r="1834" spans="1:7" x14ac:dyDescent="0.25">
      <c r="A1834" s="9">
        <v>2005</v>
      </c>
      <c r="B1834" s="2">
        <v>8</v>
      </c>
      <c r="C1834" s="20">
        <v>19.3</v>
      </c>
      <c r="D1834" s="20">
        <v>11.7</v>
      </c>
      <c r="E1834" s="2">
        <v>0</v>
      </c>
      <c r="F1834" s="2">
        <v>56.8</v>
      </c>
      <c r="G1834" s="2">
        <v>140.19999999999999</v>
      </c>
    </row>
    <row r="1835" spans="1:7" x14ac:dyDescent="0.25">
      <c r="A1835" s="9">
        <v>2005</v>
      </c>
      <c r="B1835" s="2">
        <v>9</v>
      </c>
      <c r="C1835" s="20">
        <v>18</v>
      </c>
      <c r="D1835" s="20">
        <v>11</v>
      </c>
      <c r="E1835" s="2">
        <v>0</v>
      </c>
      <c r="F1835" s="2">
        <v>68</v>
      </c>
      <c r="G1835" s="2">
        <v>106.4</v>
      </c>
    </row>
    <row r="1836" spans="1:7" x14ac:dyDescent="0.25">
      <c r="A1836" s="9">
        <v>2005</v>
      </c>
      <c r="B1836" s="2">
        <v>10</v>
      </c>
      <c r="C1836" s="20">
        <v>14.8</v>
      </c>
      <c r="D1836" s="20">
        <v>8.8000000000000007</v>
      </c>
      <c r="E1836" s="2">
        <v>0</v>
      </c>
      <c r="F1836" s="2">
        <v>91.5</v>
      </c>
      <c r="G1836" s="2">
        <v>72.099999999999994</v>
      </c>
    </row>
    <row r="1837" spans="1:7" x14ac:dyDescent="0.25">
      <c r="A1837" s="9">
        <v>2005</v>
      </c>
      <c r="B1837" s="2">
        <v>11</v>
      </c>
      <c r="C1837" s="20">
        <v>10</v>
      </c>
      <c r="D1837" s="20">
        <v>2.8</v>
      </c>
      <c r="E1837" s="2">
        <v>9</v>
      </c>
      <c r="F1837" s="2">
        <v>47.1</v>
      </c>
      <c r="G1837" s="2">
        <v>78.8</v>
      </c>
    </row>
    <row r="1838" spans="1:7" x14ac:dyDescent="0.25">
      <c r="A1838" s="9">
        <v>2005</v>
      </c>
      <c r="B1838" s="2">
        <v>12</v>
      </c>
      <c r="C1838" s="20">
        <v>8.6</v>
      </c>
      <c r="D1838" s="20">
        <v>3</v>
      </c>
      <c r="E1838" s="2">
        <v>7</v>
      </c>
      <c r="F1838" s="2">
        <v>67.900000000000006</v>
      </c>
      <c r="G1838" s="2">
        <v>32.200000000000003</v>
      </c>
    </row>
    <row r="1839" spans="1:7" x14ac:dyDescent="0.25">
      <c r="A1839" s="9">
        <v>2006</v>
      </c>
      <c r="B1839" s="2">
        <v>1</v>
      </c>
      <c r="C1839" s="20">
        <v>8.1</v>
      </c>
      <c r="D1839" s="20">
        <v>2</v>
      </c>
      <c r="E1839" s="2">
        <v>7</v>
      </c>
      <c r="F1839" s="2">
        <v>29.8</v>
      </c>
      <c r="G1839" s="2">
        <v>39.5</v>
      </c>
    </row>
    <row r="1840" spans="1:7" x14ac:dyDescent="0.25">
      <c r="A1840" s="9">
        <v>2006</v>
      </c>
      <c r="B1840" s="2">
        <v>2</v>
      </c>
      <c r="C1840" s="20">
        <v>8.5</v>
      </c>
      <c r="D1840" s="20">
        <v>1</v>
      </c>
      <c r="E1840" s="2">
        <v>12</v>
      </c>
      <c r="F1840" s="2">
        <v>29.8</v>
      </c>
      <c r="G1840" s="2">
        <v>86.6</v>
      </c>
    </row>
    <row r="1841" spans="1:7" x14ac:dyDescent="0.25">
      <c r="A1841" s="9">
        <v>2006</v>
      </c>
      <c r="B1841" s="2">
        <v>3</v>
      </c>
      <c r="C1841" s="20">
        <v>9.5</v>
      </c>
      <c r="D1841" s="20">
        <v>2.1</v>
      </c>
      <c r="E1841" s="2">
        <v>8</v>
      </c>
      <c r="F1841" s="2">
        <v>90.5</v>
      </c>
      <c r="G1841" s="2">
        <v>87</v>
      </c>
    </row>
    <row r="1842" spans="1:7" x14ac:dyDescent="0.25">
      <c r="A1842" s="9">
        <v>2006</v>
      </c>
      <c r="B1842" s="2">
        <v>4</v>
      </c>
      <c r="C1842" s="20">
        <v>12.7</v>
      </c>
      <c r="D1842" s="20">
        <v>4</v>
      </c>
      <c r="E1842" s="2">
        <v>3</v>
      </c>
      <c r="F1842" s="2">
        <v>45.2</v>
      </c>
      <c r="G1842" s="2">
        <v>164.2</v>
      </c>
    </row>
    <row r="1843" spans="1:7" x14ac:dyDescent="0.25">
      <c r="A1843" s="9">
        <v>2006</v>
      </c>
      <c r="B1843" s="2">
        <v>5</v>
      </c>
      <c r="C1843" s="20">
        <v>15.6</v>
      </c>
      <c r="D1843" s="20">
        <v>6.9</v>
      </c>
      <c r="E1843" s="2">
        <v>0</v>
      </c>
      <c r="F1843" s="2">
        <v>95.7</v>
      </c>
      <c r="G1843" s="2">
        <v>179.2</v>
      </c>
    </row>
    <row r="1844" spans="1:7" x14ac:dyDescent="0.25">
      <c r="A1844" s="9">
        <v>2006</v>
      </c>
      <c r="B1844" s="2">
        <v>6</v>
      </c>
      <c r="C1844" s="20">
        <v>20.3</v>
      </c>
      <c r="D1844" s="20">
        <v>10.4</v>
      </c>
      <c r="E1844" s="2">
        <v>0</v>
      </c>
      <c r="F1844" s="2">
        <v>14.6</v>
      </c>
      <c r="G1844" s="2">
        <v>186</v>
      </c>
    </row>
    <row r="1845" spans="1:7" x14ac:dyDescent="0.25">
      <c r="A1845" s="9">
        <v>2006</v>
      </c>
      <c r="B1845" s="2">
        <v>7</v>
      </c>
      <c r="C1845" s="20">
        <v>23.4</v>
      </c>
      <c r="D1845" s="20">
        <v>12.7</v>
      </c>
      <c r="E1845" s="2">
        <v>0</v>
      </c>
      <c r="F1845" s="2">
        <v>57.9</v>
      </c>
      <c r="G1845" s="2">
        <v>228.3</v>
      </c>
    </row>
    <row r="1846" spans="1:7" x14ac:dyDescent="0.25">
      <c r="A1846" s="9">
        <v>2006</v>
      </c>
      <c r="B1846" s="2">
        <v>8</v>
      </c>
      <c r="C1846" s="20">
        <v>19.3</v>
      </c>
      <c r="D1846" s="20">
        <v>11.7</v>
      </c>
      <c r="E1846" s="2">
        <v>0</v>
      </c>
      <c r="F1846" s="2">
        <v>62.1</v>
      </c>
      <c r="G1846" s="2">
        <v>103.3</v>
      </c>
    </row>
    <row r="1847" spans="1:7" x14ac:dyDescent="0.25">
      <c r="A1847" s="9">
        <v>2006</v>
      </c>
      <c r="B1847" s="2">
        <v>9</v>
      </c>
      <c r="C1847" s="20">
        <v>18.8</v>
      </c>
      <c r="D1847" s="20">
        <v>11.3</v>
      </c>
      <c r="E1847" s="2">
        <v>0</v>
      </c>
      <c r="F1847" s="2">
        <v>112.4</v>
      </c>
      <c r="G1847" s="2">
        <v>116.5</v>
      </c>
    </row>
    <row r="1848" spans="1:7" x14ac:dyDescent="0.25">
      <c r="A1848" s="9">
        <v>2006</v>
      </c>
      <c r="B1848" s="2">
        <v>10</v>
      </c>
      <c r="C1848" s="20">
        <v>15.7</v>
      </c>
      <c r="D1848" s="20">
        <v>8.5</v>
      </c>
      <c r="E1848" s="2">
        <v>0</v>
      </c>
      <c r="F1848" s="2">
        <v>113.7</v>
      </c>
      <c r="G1848" s="2">
        <v>98.5</v>
      </c>
    </row>
    <row r="1849" spans="1:7" x14ac:dyDescent="0.25">
      <c r="A1849" s="9">
        <v>2006</v>
      </c>
      <c r="B1849" s="2">
        <v>11</v>
      </c>
      <c r="C1849" s="20">
        <v>10.9</v>
      </c>
      <c r="D1849" s="20">
        <v>4</v>
      </c>
      <c r="E1849" s="2">
        <v>2</v>
      </c>
      <c r="F1849" s="2">
        <v>82.4</v>
      </c>
      <c r="G1849" s="2">
        <v>85.1</v>
      </c>
    </row>
    <row r="1850" spans="1:7" x14ac:dyDescent="0.25">
      <c r="A1850" s="9">
        <v>2006</v>
      </c>
      <c r="B1850" s="2">
        <v>12</v>
      </c>
      <c r="C1850" s="20">
        <v>9.1</v>
      </c>
      <c r="D1850" s="20">
        <v>3.6</v>
      </c>
      <c r="E1850" s="2">
        <v>4</v>
      </c>
      <c r="F1850" s="2">
        <v>93.8</v>
      </c>
      <c r="G1850" s="2">
        <v>51.4</v>
      </c>
    </row>
    <row r="1851" spans="1:7" x14ac:dyDescent="0.25">
      <c r="A1851" s="9">
        <v>2007</v>
      </c>
      <c r="B1851" s="2">
        <v>1</v>
      </c>
      <c r="C1851" s="20">
        <v>9.6</v>
      </c>
      <c r="D1851" s="20">
        <v>3.4</v>
      </c>
      <c r="E1851" s="2">
        <v>6</v>
      </c>
      <c r="F1851" s="2">
        <v>78.2</v>
      </c>
      <c r="G1851" s="2">
        <v>56.3</v>
      </c>
    </row>
    <row r="1852" spans="1:7" x14ac:dyDescent="0.25">
      <c r="A1852" s="9">
        <v>2007</v>
      </c>
      <c r="B1852" s="2">
        <v>2</v>
      </c>
      <c r="C1852" s="20">
        <v>9.5</v>
      </c>
      <c r="D1852" s="20">
        <v>2.1</v>
      </c>
      <c r="E1852" s="2">
        <v>7</v>
      </c>
      <c r="F1852" s="2">
        <v>44.7</v>
      </c>
      <c r="G1852" s="2">
        <v>76</v>
      </c>
    </row>
    <row r="1853" spans="1:7" x14ac:dyDescent="0.25">
      <c r="A1853" s="9">
        <v>2007</v>
      </c>
      <c r="B1853" s="2">
        <v>3</v>
      </c>
      <c r="C1853" s="20">
        <v>10.9</v>
      </c>
      <c r="D1853" s="20">
        <v>2.8</v>
      </c>
      <c r="E1853" s="2">
        <v>5</v>
      </c>
      <c r="F1853" s="2">
        <v>66.8</v>
      </c>
      <c r="G1853" s="2">
        <v>112.8</v>
      </c>
    </row>
    <row r="1854" spans="1:7" x14ac:dyDescent="0.25">
      <c r="A1854" s="9">
        <v>2007</v>
      </c>
      <c r="B1854" s="2">
        <v>4</v>
      </c>
      <c r="C1854" s="20">
        <v>16.399999999999999</v>
      </c>
      <c r="D1854" s="20">
        <v>6.1</v>
      </c>
      <c r="E1854" s="2">
        <v>0</v>
      </c>
      <c r="F1854" s="2">
        <v>16.100000000000001</v>
      </c>
      <c r="G1854" s="2">
        <v>203.6</v>
      </c>
    </row>
    <row r="1855" spans="1:7" x14ac:dyDescent="0.25">
      <c r="A1855" s="9">
        <v>2007</v>
      </c>
      <c r="B1855" s="2">
        <v>5</v>
      </c>
      <c r="C1855" s="20">
        <v>16.399999999999999</v>
      </c>
      <c r="D1855" s="20">
        <v>6.9</v>
      </c>
      <c r="E1855" s="2">
        <v>0</v>
      </c>
      <c r="F1855" s="2">
        <v>49.8</v>
      </c>
      <c r="G1855" s="2">
        <v>237.9</v>
      </c>
    </row>
    <row r="1856" spans="1:7" x14ac:dyDescent="0.25">
      <c r="A1856" s="9">
        <v>2007</v>
      </c>
      <c r="B1856" s="2">
        <v>6</v>
      </c>
      <c r="C1856" s="20">
        <v>18.7</v>
      </c>
      <c r="D1856" s="20">
        <v>10.3</v>
      </c>
      <c r="E1856" s="2">
        <v>0</v>
      </c>
      <c r="F1856" s="2">
        <v>135.30000000000001</v>
      </c>
      <c r="G1856" s="2">
        <v>126.1</v>
      </c>
    </row>
    <row r="1857" spans="1:7" x14ac:dyDescent="0.25">
      <c r="A1857" s="9">
        <v>2007</v>
      </c>
      <c r="B1857" s="2">
        <v>7</v>
      </c>
      <c r="C1857" s="20">
        <v>18.8</v>
      </c>
      <c r="D1857" s="20">
        <v>10.9</v>
      </c>
      <c r="E1857" s="2">
        <v>0</v>
      </c>
      <c r="F1857" s="2">
        <v>131</v>
      </c>
      <c r="G1857" s="2">
        <v>150</v>
      </c>
    </row>
    <row r="1858" spans="1:7" x14ac:dyDescent="0.25">
      <c r="A1858" s="9">
        <v>2007</v>
      </c>
      <c r="B1858" s="2">
        <v>8</v>
      </c>
      <c r="C1858" s="20">
        <v>18.899999999999999</v>
      </c>
      <c r="D1858" s="20">
        <v>11.6</v>
      </c>
      <c r="E1858" s="2">
        <v>0</v>
      </c>
      <c r="F1858" s="2">
        <v>109.8</v>
      </c>
      <c r="G1858" s="2">
        <v>118.2</v>
      </c>
    </row>
    <row r="1859" spans="1:7" x14ac:dyDescent="0.25">
      <c r="A1859" s="9">
        <v>2007</v>
      </c>
      <c r="B1859" s="2">
        <v>9</v>
      </c>
      <c r="C1859" s="20">
        <v>17.2</v>
      </c>
      <c r="D1859" s="20">
        <v>10.1</v>
      </c>
      <c r="E1859" s="2">
        <v>0</v>
      </c>
      <c r="F1859" s="2">
        <v>25.8</v>
      </c>
      <c r="G1859" s="2">
        <v>120.7</v>
      </c>
    </row>
    <row r="1860" spans="1:7" x14ac:dyDescent="0.25">
      <c r="A1860" s="9">
        <v>2007</v>
      </c>
      <c r="B1860" s="2">
        <v>10</v>
      </c>
      <c r="C1860" s="20">
        <v>15.6</v>
      </c>
      <c r="D1860" s="20">
        <v>7.9</v>
      </c>
      <c r="E1860" s="2">
        <v>1</v>
      </c>
      <c r="F1860" s="2">
        <v>25.8</v>
      </c>
      <c r="G1860" s="2">
        <v>100.1</v>
      </c>
    </row>
    <row r="1861" spans="1:7" x14ac:dyDescent="0.25">
      <c r="A1861" s="9">
        <v>2007</v>
      </c>
      <c r="B1861" s="2">
        <v>11</v>
      </c>
      <c r="C1861" s="20">
        <v>11.5</v>
      </c>
      <c r="D1861" s="20">
        <v>6.1</v>
      </c>
      <c r="E1861" s="2">
        <v>4</v>
      </c>
      <c r="F1861" s="2">
        <v>58.5</v>
      </c>
      <c r="G1861" s="2">
        <v>36.799999999999997</v>
      </c>
    </row>
    <row r="1862" spans="1:7" x14ac:dyDescent="0.25">
      <c r="A1862" s="9">
        <v>2007</v>
      </c>
      <c r="B1862" s="2">
        <v>12</v>
      </c>
      <c r="C1862" s="20">
        <v>9.6</v>
      </c>
      <c r="D1862" s="20">
        <v>3</v>
      </c>
      <c r="E1862" s="2">
        <v>4</v>
      </c>
      <c r="F1862" s="2">
        <v>80.599999999999994</v>
      </c>
      <c r="G1862" s="2">
        <v>45.2</v>
      </c>
    </row>
    <row r="1863" spans="1:7" x14ac:dyDescent="0.25">
      <c r="A1863" s="9">
        <v>2008</v>
      </c>
      <c r="B1863" s="2">
        <v>1</v>
      </c>
      <c r="C1863" s="20">
        <v>8.8000000000000007</v>
      </c>
      <c r="D1863" s="20">
        <v>3.1</v>
      </c>
      <c r="E1863" s="2">
        <v>4</v>
      </c>
      <c r="F1863" s="2">
        <v>133.5</v>
      </c>
      <c r="G1863" s="2">
        <v>41.3</v>
      </c>
    </row>
    <row r="1864" spans="1:7" x14ac:dyDescent="0.25">
      <c r="A1864" s="9">
        <v>2008</v>
      </c>
      <c r="B1864" s="2">
        <v>2</v>
      </c>
      <c r="C1864" s="20">
        <v>10.199999999999999</v>
      </c>
      <c r="D1864" s="20">
        <v>1.7</v>
      </c>
      <c r="E1864" s="2">
        <v>9</v>
      </c>
      <c r="F1864" s="2">
        <v>33.4</v>
      </c>
      <c r="G1864" s="2">
        <v>90.4</v>
      </c>
    </row>
    <row r="1865" spans="1:7" x14ac:dyDescent="0.25">
      <c r="A1865" s="9">
        <v>2008</v>
      </c>
      <c r="B1865" s="2">
        <v>3</v>
      </c>
      <c r="C1865" s="20">
        <v>10.1</v>
      </c>
      <c r="D1865" s="20">
        <v>2.4</v>
      </c>
      <c r="E1865" s="2">
        <v>5</v>
      </c>
      <c r="F1865" s="2">
        <v>90.2</v>
      </c>
      <c r="G1865" s="2">
        <v>124.8</v>
      </c>
    </row>
    <row r="1866" spans="1:7" x14ac:dyDescent="0.25">
      <c r="A1866" s="9">
        <v>2008</v>
      </c>
      <c r="B1866" s="2">
        <v>4</v>
      </c>
      <c r="C1866" s="20">
        <v>12.8</v>
      </c>
      <c r="D1866" s="20">
        <v>3.9</v>
      </c>
      <c r="E1866" s="2">
        <v>4</v>
      </c>
      <c r="F1866" s="2">
        <v>19.8</v>
      </c>
      <c r="G1866" s="2">
        <v>187.1</v>
      </c>
    </row>
    <row r="1867" spans="1:7" x14ac:dyDescent="0.25">
      <c r="A1867" s="9">
        <v>2008</v>
      </c>
      <c r="B1867" s="2">
        <v>5</v>
      </c>
      <c r="C1867" s="20">
        <v>18.3</v>
      </c>
      <c r="D1867" s="20">
        <v>8.1</v>
      </c>
      <c r="E1867" s="2">
        <v>0</v>
      </c>
      <c r="F1867" s="2">
        <v>20.399999999999999</v>
      </c>
      <c r="G1867" s="2">
        <v>239.2</v>
      </c>
    </row>
    <row r="1868" spans="1:7" x14ac:dyDescent="0.25">
      <c r="A1868" s="9">
        <v>2008</v>
      </c>
      <c r="B1868" s="2">
        <v>6</v>
      </c>
      <c r="C1868" s="20">
        <v>18.100000000000001</v>
      </c>
      <c r="D1868" s="20">
        <v>9.4</v>
      </c>
      <c r="E1868" s="2">
        <v>0</v>
      </c>
      <c r="F1868" s="2">
        <v>43.8</v>
      </c>
      <c r="G1868" s="2">
        <v>160.4</v>
      </c>
    </row>
    <row r="1869" spans="1:7" x14ac:dyDescent="0.25">
      <c r="A1869" s="9">
        <v>2008</v>
      </c>
      <c r="B1869" s="2">
        <v>7</v>
      </c>
      <c r="C1869" s="20">
        <v>19.600000000000001</v>
      </c>
      <c r="D1869" s="20">
        <v>12</v>
      </c>
      <c r="E1869" s="2">
        <v>0</v>
      </c>
      <c r="F1869" s="2">
        <v>94.9</v>
      </c>
      <c r="G1869" s="2">
        <v>114.6</v>
      </c>
    </row>
    <row r="1870" spans="1:7" x14ac:dyDescent="0.25">
      <c r="A1870" s="9">
        <v>2008</v>
      </c>
      <c r="B1870" s="2">
        <v>8</v>
      </c>
      <c r="C1870" s="20">
        <v>18.600000000000001</v>
      </c>
      <c r="D1870" s="20">
        <v>12.4</v>
      </c>
      <c r="E1870" s="2">
        <v>0</v>
      </c>
      <c r="F1870" s="2">
        <v>151.19999999999999</v>
      </c>
      <c r="G1870" s="2">
        <v>69</v>
      </c>
    </row>
    <row r="1871" spans="1:7" x14ac:dyDescent="0.25">
      <c r="A1871" s="9">
        <v>2008</v>
      </c>
      <c r="B1871" s="2">
        <v>9</v>
      </c>
      <c r="C1871" s="20">
        <v>16.3</v>
      </c>
      <c r="D1871" s="20">
        <v>9</v>
      </c>
      <c r="E1871" s="2">
        <v>0</v>
      </c>
      <c r="F1871" s="2">
        <v>98.2</v>
      </c>
      <c r="G1871" s="2">
        <v>88</v>
      </c>
    </row>
    <row r="1872" spans="1:7" x14ac:dyDescent="0.25">
      <c r="A1872" s="9">
        <v>2008</v>
      </c>
      <c r="B1872" s="2">
        <v>10</v>
      </c>
      <c r="C1872" s="20">
        <v>12.5</v>
      </c>
      <c r="D1872" s="20">
        <v>5.5</v>
      </c>
      <c r="E1872" s="2">
        <v>2</v>
      </c>
      <c r="F1872" s="2">
        <v>79</v>
      </c>
      <c r="G1872" s="2">
        <v>117.5</v>
      </c>
    </row>
    <row r="1873" spans="1:7" x14ac:dyDescent="0.25">
      <c r="A1873" s="9">
        <v>2008</v>
      </c>
      <c r="B1873" s="2">
        <v>11</v>
      </c>
      <c r="C1873" s="20">
        <v>9.5</v>
      </c>
      <c r="D1873" s="20">
        <v>4.2</v>
      </c>
      <c r="E1873" s="2">
        <v>3</v>
      </c>
      <c r="F1873" s="2">
        <v>36.6</v>
      </c>
      <c r="G1873" s="2">
        <v>51.1</v>
      </c>
    </row>
    <row r="1874" spans="1:7" x14ac:dyDescent="0.25">
      <c r="A1874" s="9">
        <v>2008</v>
      </c>
      <c r="B1874" s="2">
        <v>12</v>
      </c>
      <c r="C1874" s="20">
        <v>7.3</v>
      </c>
      <c r="D1874" s="20">
        <v>0.6</v>
      </c>
      <c r="E1874" s="2">
        <v>16</v>
      </c>
      <c r="F1874" s="2">
        <v>56.2</v>
      </c>
      <c r="G1874" s="2">
        <v>52.5</v>
      </c>
    </row>
    <row r="1875" spans="1:7" x14ac:dyDescent="0.25">
      <c r="A1875" s="9">
        <v>2009</v>
      </c>
      <c r="B1875" s="2">
        <v>1</v>
      </c>
      <c r="C1875" s="20">
        <v>6.9</v>
      </c>
      <c r="D1875" s="20">
        <v>1</v>
      </c>
      <c r="E1875" s="2">
        <v>12</v>
      </c>
      <c r="F1875" s="2">
        <v>64.400000000000006</v>
      </c>
      <c r="G1875" s="2">
        <v>64.2</v>
      </c>
    </row>
    <row r="1876" spans="1:7" x14ac:dyDescent="0.25">
      <c r="A1876" s="9">
        <v>2009</v>
      </c>
      <c r="B1876" s="2">
        <v>2</v>
      </c>
      <c r="C1876" s="20">
        <v>8.1</v>
      </c>
      <c r="D1876" s="20">
        <v>2.6</v>
      </c>
      <c r="E1876" s="2">
        <v>9</v>
      </c>
      <c r="F1876" s="2">
        <v>19.2</v>
      </c>
      <c r="G1876" s="2">
        <v>59.2</v>
      </c>
    </row>
    <row r="1877" spans="1:7" x14ac:dyDescent="0.25">
      <c r="A1877" s="9">
        <v>2009</v>
      </c>
      <c r="B1877" s="2">
        <v>3</v>
      </c>
      <c r="C1877" s="20">
        <v>11.1</v>
      </c>
      <c r="D1877" s="20">
        <v>2.9</v>
      </c>
      <c r="E1877" s="2">
        <v>6</v>
      </c>
      <c r="F1877" s="2">
        <v>32.799999999999997</v>
      </c>
      <c r="G1877" s="2">
        <v>108.5</v>
      </c>
    </row>
    <row r="1878" spans="1:7" x14ac:dyDescent="0.25">
      <c r="A1878" s="9">
        <v>2009</v>
      </c>
      <c r="B1878" s="2">
        <v>4</v>
      </c>
      <c r="C1878" s="20">
        <v>13.5</v>
      </c>
      <c r="D1878" s="20">
        <v>5.4</v>
      </c>
      <c r="E1878" s="2">
        <v>0</v>
      </c>
      <c r="F1878" s="2">
        <v>90.9</v>
      </c>
      <c r="G1878" s="2">
        <v>158.9</v>
      </c>
    </row>
    <row r="1879" spans="1:7" x14ac:dyDescent="0.25">
      <c r="A1879" s="9">
        <v>2009</v>
      </c>
      <c r="B1879" s="2">
        <v>5</v>
      </c>
      <c r="C1879" s="20">
        <v>15.4</v>
      </c>
      <c r="D1879" s="20">
        <v>7</v>
      </c>
      <c r="E1879" s="2">
        <v>0</v>
      </c>
      <c r="F1879" s="2">
        <v>77.7</v>
      </c>
      <c r="G1879" s="2">
        <v>202.5</v>
      </c>
    </row>
    <row r="1880" spans="1:7" x14ac:dyDescent="0.25">
      <c r="A1880" s="9">
        <v>2009</v>
      </c>
      <c r="B1880" s="2">
        <v>6</v>
      </c>
      <c r="C1880" s="20">
        <v>19.7</v>
      </c>
      <c r="D1880" s="20">
        <v>9.3000000000000007</v>
      </c>
      <c r="E1880" s="2">
        <v>0</v>
      </c>
      <c r="F1880" s="2">
        <v>56.6</v>
      </c>
      <c r="G1880" s="2">
        <v>223.9</v>
      </c>
    </row>
    <row r="1881" spans="1:7" x14ac:dyDescent="0.25">
      <c r="A1881" s="9">
        <v>2009</v>
      </c>
      <c r="B1881" s="2">
        <v>7</v>
      </c>
      <c r="C1881" s="20">
        <v>19.5</v>
      </c>
      <c r="D1881" s="20">
        <v>12</v>
      </c>
      <c r="E1881" s="2">
        <v>0</v>
      </c>
      <c r="F1881" s="2">
        <v>97.6</v>
      </c>
      <c r="G1881" s="2">
        <v>151.9</v>
      </c>
    </row>
    <row r="1882" spans="1:7" x14ac:dyDescent="0.25">
      <c r="A1882" s="9">
        <v>2009</v>
      </c>
      <c r="B1882" s="2">
        <v>8</v>
      </c>
      <c r="C1882" s="20">
        <v>18.899999999999999</v>
      </c>
      <c r="D1882" s="20">
        <v>12</v>
      </c>
      <c r="E1882" s="2">
        <v>0</v>
      </c>
      <c r="F1882" s="2">
        <v>124.7</v>
      </c>
      <c r="G1882" s="2">
        <v>123</v>
      </c>
    </row>
    <row r="1883" spans="1:7" x14ac:dyDescent="0.25">
      <c r="A1883" s="9">
        <v>2009</v>
      </c>
      <c r="B1883" s="2">
        <v>9</v>
      </c>
      <c r="C1883" s="20">
        <v>17.399999999999999</v>
      </c>
      <c r="D1883" s="20">
        <v>9.8000000000000007</v>
      </c>
      <c r="E1883" s="2">
        <v>0</v>
      </c>
      <c r="F1883" s="2">
        <v>23.6</v>
      </c>
      <c r="G1883" s="2">
        <v>122.2</v>
      </c>
    </row>
    <row r="1884" spans="1:7" x14ac:dyDescent="0.25">
      <c r="A1884" s="9">
        <v>2009</v>
      </c>
      <c r="B1884" s="2">
        <v>10</v>
      </c>
      <c r="C1884" s="20">
        <v>14.7</v>
      </c>
      <c r="D1884" s="20">
        <v>8.5</v>
      </c>
      <c r="E1884" s="2">
        <v>0</v>
      </c>
      <c r="F1884" s="2">
        <v>84.6</v>
      </c>
      <c r="G1884" s="2">
        <v>69.400000000000006</v>
      </c>
    </row>
    <row r="1885" spans="1:7" x14ac:dyDescent="0.25">
      <c r="A1885" s="9">
        <v>2009</v>
      </c>
      <c r="B1885" s="2">
        <v>11</v>
      </c>
      <c r="C1885" s="20">
        <v>10.5</v>
      </c>
      <c r="D1885" s="20">
        <v>4.2</v>
      </c>
      <c r="E1885" s="2">
        <v>5</v>
      </c>
      <c r="F1885" s="2">
        <v>171.8</v>
      </c>
      <c r="G1885" s="2">
        <v>71.599999999999994</v>
      </c>
    </row>
    <row r="1886" spans="1:7" x14ac:dyDescent="0.25">
      <c r="A1886" s="9">
        <v>2009</v>
      </c>
      <c r="B1886" s="2">
        <v>12</v>
      </c>
      <c r="C1886" s="20">
        <v>5.8</v>
      </c>
      <c r="D1886" s="20">
        <v>-0.1</v>
      </c>
      <c r="E1886" s="2">
        <v>16</v>
      </c>
      <c r="F1886" s="2">
        <v>47.6</v>
      </c>
      <c r="G1886" s="2">
        <v>53.3</v>
      </c>
    </row>
    <row r="1887" spans="1:7" x14ac:dyDescent="0.25">
      <c r="A1887" s="9">
        <v>2010</v>
      </c>
      <c r="B1887" s="2">
        <v>1</v>
      </c>
      <c r="C1887" s="20">
        <v>4.9000000000000004</v>
      </c>
      <c r="D1887" s="20">
        <v>-1</v>
      </c>
      <c r="E1887" s="2">
        <v>17</v>
      </c>
      <c r="F1887" s="2">
        <v>44</v>
      </c>
      <c r="G1887" s="2">
        <v>47.3</v>
      </c>
    </row>
    <row r="1888" spans="1:7" x14ac:dyDescent="0.25">
      <c r="A1888" s="9">
        <v>2010</v>
      </c>
      <c r="B1888" s="2">
        <v>2</v>
      </c>
      <c r="C1888" s="20">
        <v>6.2</v>
      </c>
      <c r="D1888" s="20">
        <v>-0.9</v>
      </c>
      <c r="E1888" s="2">
        <v>17</v>
      </c>
      <c r="F1888" s="2">
        <v>42.2</v>
      </c>
      <c r="G1888" s="2">
        <v>51.9</v>
      </c>
    </row>
    <row r="1889" spans="1:7" x14ac:dyDescent="0.25">
      <c r="A1889" s="9">
        <v>2010</v>
      </c>
      <c r="B1889" s="2">
        <v>3</v>
      </c>
      <c r="C1889" s="20">
        <v>10.5</v>
      </c>
      <c r="D1889" s="20">
        <v>0.9</v>
      </c>
      <c r="E1889" s="2">
        <v>12</v>
      </c>
      <c r="F1889" s="2">
        <v>83.7</v>
      </c>
      <c r="G1889" s="2">
        <v>124.1</v>
      </c>
    </row>
    <row r="1890" spans="1:7" x14ac:dyDescent="0.25">
      <c r="A1890" s="9">
        <v>2010</v>
      </c>
      <c r="B1890" s="2">
        <v>4</v>
      </c>
      <c r="C1890" s="20">
        <v>14.2</v>
      </c>
      <c r="D1890" s="20">
        <v>4.0999999999999996</v>
      </c>
      <c r="E1890" s="2">
        <v>3</v>
      </c>
      <c r="F1890" s="2">
        <v>33.6</v>
      </c>
      <c r="G1890" s="2">
        <v>167.6</v>
      </c>
    </row>
    <row r="1891" spans="1:7" x14ac:dyDescent="0.25">
      <c r="A1891" s="9">
        <v>2010</v>
      </c>
      <c r="B1891" s="2">
        <v>5</v>
      </c>
      <c r="C1891" s="20">
        <v>15.7</v>
      </c>
      <c r="D1891" s="20">
        <v>6.2</v>
      </c>
      <c r="E1891" s="2">
        <v>0</v>
      </c>
      <c r="F1891" s="2">
        <v>41.8</v>
      </c>
      <c r="G1891" s="2">
        <v>195.5</v>
      </c>
    </row>
    <row r="1892" spans="1:7" x14ac:dyDescent="0.25">
      <c r="A1892" s="9">
        <v>2010</v>
      </c>
      <c r="B1892" s="2">
        <v>6</v>
      </c>
      <c r="C1892" s="20">
        <v>20.100000000000001</v>
      </c>
      <c r="D1892" s="20">
        <v>10.8</v>
      </c>
      <c r="E1892" s="2">
        <v>0</v>
      </c>
      <c r="F1892" s="2">
        <v>63.1</v>
      </c>
      <c r="G1892" s="2">
        <v>184.1</v>
      </c>
    </row>
    <row r="1893" spans="1:7" x14ac:dyDescent="0.25">
      <c r="A1893" s="9">
        <v>2010</v>
      </c>
      <c r="B1893" s="2">
        <v>7</v>
      </c>
      <c r="C1893" s="20">
        <v>19.600000000000001</v>
      </c>
      <c r="D1893" s="20">
        <v>12.4</v>
      </c>
      <c r="E1893" s="2">
        <v>0</v>
      </c>
      <c r="F1893" s="2">
        <v>122.2</v>
      </c>
      <c r="G1893" s="2">
        <v>113.5</v>
      </c>
    </row>
    <row r="1894" spans="1:7" x14ac:dyDescent="0.25">
      <c r="A1894" s="9">
        <v>2010</v>
      </c>
      <c r="B1894" s="2">
        <v>8</v>
      </c>
      <c r="C1894" s="20">
        <v>18.600000000000001</v>
      </c>
      <c r="D1894" s="20">
        <v>10.4</v>
      </c>
      <c r="E1894" s="2">
        <v>0</v>
      </c>
      <c r="F1894" s="2">
        <v>41</v>
      </c>
      <c r="G1894" s="2">
        <v>158.19999999999999</v>
      </c>
    </row>
    <row r="1895" spans="1:7" x14ac:dyDescent="0.25">
      <c r="A1895" s="9">
        <v>2010</v>
      </c>
      <c r="B1895" s="2">
        <v>9</v>
      </c>
      <c r="C1895" s="20">
        <v>17.3</v>
      </c>
      <c r="D1895" s="20">
        <v>10</v>
      </c>
      <c r="E1895" s="2">
        <v>0</v>
      </c>
      <c r="F1895" s="2">
        <v>131.9</v>
      </c>
      <c r="G1895" s="2">
        <v>117.4</v>
      </c>
    </row>
    <row r="1896" spans="1:7" x14ac:dyDescent="0.25">
      <c r="A1896" s="9">
        <v>2010</v>
      </c>
      <c r="B1896" s="2">
        <v>10</v>
      </c>
      <c r="C1896" s="20">
        <v>14.1</v>
      </c>
      <c r="D1896" s="20">
        <v>6.2</v>
      </c>
      <c r="E1896" s="2">
        <v>2</v>
      </c>
      <c r="F1896" s="2">
        <v>38.4</v>
      </c>
      <c r="G1896" s="2">
        <v>109.6</v>
      </c>
    </row>
    <row r="1897" spans="1:7" x14ac:dyDescent="0.25">
      <c r="A1897" s="9">
        <v>2010</v>
      </c>
      <c r="B1897" s="2">
        <v>11</v>
      </c>
      <c r="C1897" s="20">
        <v>8.3000000000000007</v>
      </c>
      <c r="D1897" s="20">
        <v>1.2</v>
      </c>
      <c r="E1897" s="2">
        <v>12</v>
      </c>
      <c r="F1897" s="2">
        <v>115</v>
      </c>
      <c r="G1897" s="2">
        <v>81.3</v>
      </c>
    </row>
    <row r="1898" spans="1:7" x14ac:dyDescent="0.25">
      <c r="A1898" s="9">
        <v>2010</v>
      </c>
      <c r="B1898" s="2">
        <v>12</v>
      </c>
      <c r="C1898" s="20">
        <v>3</v>
      </c>
      <c r="D1898" s="20">
        <v>-3.8</v>
      </c>
      <c r="E1898" s="2">
        <v>24</v>
      </c>
      <c r="F1898" s="2">
        <v>37.700000000000003</v>
      </c>
      <c r="G1898" s="2">
        <v>48.7</v>
      </c>
    </row>
    <row r="1899" spans="1:7" x14ac:dyDescent="0.25">
      <c r="A1899" s="9">
        <v>2011</v>
      </c>
      <c r="B1899" s="2">
        <v>1</v>
      </c>
      <c r="C1899" s="20">
        <v>6.4</v>
      </c>
      <c r="D1899" s="20">
        <v>0.5</v>
      </c>
      <c r="E1899" s="2">
        <v>11</v>
      </c>
      <c r="F1899" s="2">
        <v>31.8</v>
      </c>
      <c r="G1899" s="2">
        <v>71.8</v>
      </c>
    </row>
    <row r="1900" spans="1:7" x14ac:dyDescent="0.25">
      <c r="A1900" s="9">
        <v>2011</v>
      </c>
      <c r="B1900" s="2">
        <v>2</v>
      </c>
      <c r="C1900" s="20">
        <v>10.3</v>
      </c>
      <c r="D1900" s="20">
        <v>3.4</v>
      </c>
      <c r="E1900" s="2">
        <v>1</v>
      </c>
      <c r="F1900" s="2">
        <v>100.8</v>
      </c>
      <c r="G1900" s="2">
        <v>74.599999999999994</v>
      </c>
    </row>
    <row r="1901" spans="1:7" x14ac:dyDescent="0.25">
      <c r="A1901" s="9">
        <v>2011</v>
      </c>
      <c r="B1901" s="2">
        <v>3</v>
      </c>
      <c r="C1901" s="20">
        <v>11.1</v>
      </c>
      <c r="D1901" s="20">
        <v>2.5</v>
      </c>
      <c r="E1901" s="2">
        <v>7</v>
      </c>
      <c r="F1901" s="2">
        <v>50.7</v>
      </c>
      <c r="G1901" s="2">
        <v>119.5</v>
      </c>
    </row>
    <row r="1902" spans="1:7" x14ac:dyDescent="0.25">
      <c r="A1902" s="9">
        <v>2011</v>
      </c>
      <c r="B1902" s="2">
        <v>4</v>
      </c>
      <c r="C1902" s="20">
        <v>16.600000000000001</v>
      </c>
      <c r="D1902" s="20">
        <v>6.9</v>
      </c>
      <c r="E1902" s="2">
        <v>0</v>
      </c>
      <c r="F1902" s="2">
        <v>19.5</v>
      </c>
      <c r="G1902" s="2">
        <v>194</v>
      </c>
    </row>
    <row r="1903" spans="1:7" x14ac:dyDescent="0.25">
      <c r="A1903" s="9">
        <v>2011</v>
      </c>
      <c r="B1903" s="2">
        <v>5</v>
      </c>
      <c r="C1903" s="20">
        <v>15.1</v>
      </c>
      <c r="D1903" s="20">
        <v>8.1999999999999993</v>
      </c>
      <c r="E1903" s="2">
        <v>0</v>
      </c>
      <c r="F1903" s="2">
        <v>68.8</v>
      </c>
      <c r="G1903" s="2">
        <v>182.3</v>
      </c>
    </row>
    <row r="1904" spans="1:7" x14ac:dyDescent="0.25">
      <c r="A1904" s="9">
        <v>2011</v>
      </c>
      <c r="B1904" s="2">
        <v>6</v>
      </c>
      <c r="C1904" s="20">
        <v>17</v>
      </c>
      <c r="D1904" s="20">
        <v>8.6999999999999993</v>
      </c>
      <c r="E1904" s="2">
        <v>0</v>
      </c>
      <c r="F1904" s="2">
        <v>74</v>
      </c>
      <c r="G1904" s="2">
        <v>138.5</v>
      </c>
    </row>
    <row r="1905" spans="1:7" x14ac:dyDescent="0.25">
      <c r="A1905" s="9">
        <v>2011</v>
      </c>
      <c r="B1905" s="2">
        <v>7</v>
      </c>
      <c r="C1905" s="20">
        <v>19</v>
      </c>
      <c r="D1905" s="20">
        <v>10.8</v>
      </c>
      <c r="E1905" s="2">
        <v>0</v>
      </c>
      <c r="F1905" s="2">
        <v>32.9</v>
      </c>
      <c r="G1905" s="2">
        <v>121.3</v>
      </c>
    </row>
    <row r="1906" spans="1:7" x14ac:dyDescent="0.25">
      <c r="A1906" s="9">
        <v>2011</v>
      </c>
      <c r="B1906" s="2">
        <v>8</v>
      </c>
      <c r="C1906" s="20">
        <v>18.5</v>
      </c>
      <c r="D1906" s="20">
        <v>10.5</v>
      </c>
      <c r="E1906" s="2">
        <v>0</v>
      </c>
      <c r="F1906" s="2">
        <v>46.1</v>
      </c>
      <c r="G1906" s="2">
        <v>118.6</v>
      </c>
    </row>
    <row r="1907" spans="1:7" x14ac:dyDescent="0.25">
      <c r="A1907" s="9">
        <v>2011</v>
      </c>
      <c r="B1907" s="2">
        <v>9</v>
      </c>
      <c r="C1907" s="20">
        <v>17.2</v>
      </c>
      <c r="D1907" s="20">
        <v>11.1</v>
      </c>
      <c r="E1907" s="2">
        <v>0</v>
      </c>
      <c r="F1907" s="2">
        <v>90.8</v>
      </c>
      <c r="G1907" s="2">
        <v>91.7</v>
      </c>
    </row>
    <row r="1908" spans="1:7" x14ac:dyDescent="0.25">
      <c r="A1908" s="9">
        <v>2011</v>
      </c>
      <c r="B1908" s="2">
        <v>10</v>
      </c>
      <c r="C1908" s="20">
        <v>14.2</v>
      </c>
      <c r="D1908" s="20">
        <v>8.8000000000000007</v>
      </c>
      <c r="E1908" s="2">
        <v>0</v>
      </c>
      <c r="F1908" s="2">
        <v>182.5</v>
      </c>
      <c r="G1908" s="2">
        <v>59.2</v>
      </c>
    </row>
    <row r="1909" spans="1:7" x14ac:dyDescent="0.25">
      <c r="A1909" s="9">
        <v>2011</v>
      </c>
      <c r="B1909" s="2">
        <v>11</v>
      </c>
      <c r="C1909" s="20">
        <v>12.5</v>
      </c>
      <c r="D1909" s="20">
        <v>6.3</v>
      </c>
      <c r="E1909" s="2">
        <v>1</v>
      </c>
      <c r="F1909" s="2">
        <v>91</v>
      </c>
      <c r="G1909" s="2">
        <v>74.7</v>
      </c>
    </row>
    <row r="1910" spans="1:7" x14ac:dyDescent="0.25">
      <c r="A1910" s="9">
        <v>2011</v>
      </c>
      <c r="B1910" s="2">
        <v>12</v>
      </c>
      <c r="C1910" s="20">
        <v>8.1999999999999993</v>
      </c>
      <c r="D1910" s="20">
        <v>2.9</v>
      </c>
      <c r="E1910" s="2">
        <v>4</v>
      </c>
      <c r="F1910" s="2">
        <v>83</v>
      </c>
      <c r="G1910" s="2">
        <v>28.7</v>
      </c>
    </row>
    <row r="1911" spans="1:7" x14ac:dyDescent="0.25">
      <c r="A1911" s="9">
        <v>2012</v>
      </c>
      <c r="B1911" s="2">
        <v>1</v>
      </c>
      <c r="C1911" s="20">
        <v>8.8000000000000007</v>
      </c>
      <c r="D1911" s="20">
        <v>3.7</v>
      </c>
      <c r="E1911" s="2">
        <v>2</v>
      </c>
      <c r="F1911" s="2">
        <v>67.8</v>
      </c>
      <c r="G1911" s="2">
        <v>45.3</v>
      </c>
    </row>
    <row r="1912" spans="1:7" x14ac:dyDescent="0.25">
      <c r="A1912" s="9">
        <v>2012</v>
      </c>
      <c r="B1912" s="2">
        <v>2</v>
      </c>
      <c r="C1912" s="20">
        <v>9.4</v>
      </c>
      <c r="D1912" s="20">
        <v>4.3</v>
      </c>
      <c r="E1912" s="2">
        <v>5</v>
      </c>
      <c r="F1912" s="2">
        <v>31.3</v>
      </c>
      <c r="G1912" s="2">
        <v>31</v>
      </c>
    </row>
    <row r="1913" spans="1:7" x14ac:dyDescent="0.25">
      <c r="A1913" s="9">
        <v>2012</v>
      </c>
      <c r="B1913" s="2">
        <v>3</v>
      </c>
      <c r="C1913" s="20">
        <v>13</v>
      </c>
      <c r="D1913" s="20">
        <v>4.9000000000000004</v>
      </c>
      <c r="E1913" s="2">
        <v>2</v>
      </c>
      <c r="F1913" s="2">
        <v>16.600000000000001</v>
      </c>
      <c r="G1913" s="2">
        <v>120.6</v>
      </c>
    </row>
    <row r="1914" spans="1:7" x14ac:dyDescent="0.25">
      <c r="A1914" s="9">
        <v>2012</v>
      </c>
      <c r="B1914" s="2">
        <v>4</v>
      </c>
      <c r="C1914" s="20">
        <v>11.4</v>
      </c>
      <c r="D1914" s="20">
        <v>2.6</v>
      </c>
      <c r="E1914" s="2">
        <v>4</v>
      </c>
      <c r="F1914" s="2" t="s">
        <v>12</v>
      </c>
      <c r="G1914" s="2">
        <v>140.80000000000001</v>
      </c>
    </row>
    <row r="1915" spans="1:7" x14ac:dyDescent="0.25">
      <c r="A1915" s="9">
        <v>2012</v>
      </c>
      <c r="B1915" s="2">
        <v>5</v>
      </c>
      <c r="C1915" s="20">
        <v>15.9</v>
      </c>
      <c r="D1915" s="20">
        <v>6.4</v>
      </c>
      <c r="E1915" s="2">
        <v>0</v>
      </c>
      <c r="F1915" s="2">
        <v>50.5</v>
      </c>
      <c r="G1915" s="2">
        <v>203.6</v>
      </c>
    </row>
    <row r="1916" spans="1:7" x14ac:dyDescent="0.25">
      <c r="A1916" s="9">
        <v>2012</v>
      </c>
      <c r="B1916" s="2">
        <v>6</v>
      </c>
      <c r="C1916" s="20">
        <v>16.5</v>
      </c>
      <c r="D1916" s="20">
        <v>9.3000000000000007</v>
      </c>
      <c r="E1916" s="2">
        <v>0</v>
      </c>
      <c r="F1916" s="2">
        <v>146.6</v>
      </c>
      <c r="G1916" s="2">
        <v>85.6</v>
      </c>
    </row>
    <row r="1917" spans="1:7" x14ac:dyDescent="0.25">
      <c r="A1917" s="9">
        <v>2012</v>
      </c>
      <c r="B1917" s="2">
        <v>7</v>
      </c>
      <c r="C1917" s="20">
        <v>18.2</v>
      </c>
      <c r="D1917" s="20">
        <v>10.6</v>
      </c>
      <c r="E1917" s="2">
        <v>0</v>
      </c>
      <c r="F1917" s="2">
        <v>113.7</v>
      </c>
      <c r="G1917" s="2">
        <v>107.5</v>
      </c>
    </row>
    <row r="1918" spans="1:7" x14ac:dyDescent="0.25">
      <c r="A1918" s="9">
        <v>2012</v>
      </c>
      <c r="B1918" s="2">
        <v>8</v>
      </c>
      <c r="C1918" s="20">
        <v>20</v>
      </c>
      <c r="D1918" s="20">
        <v>12.4</v>
      </c>
      <c r="E1918" s="2">
        <v>0</v>
      </c>
      <c r="F1918" s="2">
        <v>85.4</v>
      </c>
      <c r="G1918" s="2">
        <v>146.69999999999999</v>
      </c>
    </row>
    <row r="1919" spans="1:7" x14ac:dyDescent="0.25">
      <c r="A1919" s="9">
        <v>2012</v>
      </c>
      <c r="B1919" s="2">
        <v>9</v>
      </c>
      <c r="C1919" s="20">
        <v>16.5</v>
      </c>
      <c r="D1919" s="20">
        <v>8.9</v>
      </c>
      <c r="E1919" s="2">
        <v>0</v>
      </c>
      <c r="F1919" s="2">
        <v>86.3</v>
      </c>
      <c r="G1919" s="2">
        <v>123.8</v>
      </c>
    </row>
    <row r="1920" spans="1:7" x14ac:dyDescent="0.25">
      <c r="A1920" s="9">
        <v>2012</v>
      </c>
      <c r="B1920" s="2">
        <v>10</v>
      </c>
      <c r="C1920" s="20">
        <v>12.5</v>
      </c>
      <c r="D1920" s="20">
        <v>4.7</v>
      </c>
      <c r="E1920" s="2">
        <v>1</v>
      </c>
      <c r="F1920" s="2">
        <v>86.9</v>
      </c>
      <c r="G1920" s="2">
        <v>90.6</v>
      </c>
    </row>
    <row r="1921" spans="1:7" x14ac:dyDescent="0.25">
      <c r="A1921" s="9">
        <v>2012</v>
      </c>
      <c r="B1921" s="2">
        <v>11</v>
      </c>
      <c r="C1921" s="20">
        <v>9.3000000000000007</v>
      </c>
      <c r="D1921" s="20">
        <v>3</v>
      </c>
      <c r="E1921" s="2">
        <v>6</v>
      </c>
      <c r="F1921" s="2">
        <v>46.7</v>
      </c>
      <c r="G1921" s="2">
        <v>67.599999999999994</v>
      </c>
    </row>
    <row r="1922" spans="1:7" x14ac:dyDescent="0.25">
      <c r="A1922" s="9">
        <v>2012</v>
      </c>
      <c r="B1922" s="2">
        <v>12</v>
      </c>
      <c r="C1922" s="20">
        <v>8</v>
      </c>
      <c r="D1922" s="20">
        <v>1.7</v>
      </c>
      <c r="E1922" s="2">
        <v>9</v>
      </c>
      <c r="F1922" s="2">
        <v>70.099999999999994</v>
      </c>
      <c r="G1922" s="2">
        <v>56.7</v>
      </c>
    </row>
    <row r="1923" spans="1:7" x14ac:dyDescent="0.25">
      <c r="A1923" s="9">
        <v>2013</v>
      </c>
      <c r="B1923" s="2">
        <v>1</v>
      </c>
      <c r="C1923" s="20">
        <v>7.6</v>
      </c>
      <c r="D1923" s="20">
        <v>2.5</v>
      </c>
      <c r="E1923" s="2">
        <v>7</v>
      </c>
      <c r="F1923" s="2">
        <v>85.9</v>
      </c>
      <c r="G1923" s="2">
        <v>33.1</v>
      </c>
    </row>
    <row r="1924" spans="1:7" x14ac:dyDescent="0.25">
      <c r="A1924" s="9">
        <v>2013</v>
      </c>
      <c r="B1924" s="2">
        <v>2</v>
      </c>
      <c r="C1924" s="20">
        <v>7.9</v>
      </c>
      <c r="D1924" s="20">
        <v>0.8</v>
      </c>
      <c r="E1924" s="2">
        <v>12</v>
      </c>
      <c r="F1924" s="2">
        <v>68</v>
      </c>
      <c r="G1924" s="2">
        <v>75</v>
      </c>
    </row>
    <row r="1925" spans="1:7" x14ac:dyDescent="0.25">
      <c r="A1925" s="9">
        <v>2013</v>
      </c>
      <c r="B1925" s="2">
        <v>3</v>
      </c>
      <c r="C1925" s="20">
        <v>6.4</v>
      </c>
      <c r="D1925" s="20">
        <v>0.3</v>
      </c>
      <c r="E1925" s="2">
        <v>13</v>
      </c>
      <c r="F1925" s="2">
        <v>90.2</v>
      </c>
      <c r="G1925" s="2">
        <v>52</v>
      </c>
    </row>
    <row r="1926" spans="1:7" x14ac:dyDescent="0.25">
      <c r="A1926" s="9">
        <v>2013</v>
      </c>
      <c r="B1926" s="2">
        <v>4</v>
      </c>
      <c r="C1926" s="20">
        <v>11.5</v>
      </c>
      <c r="D1926" s="20">
        <v>3.2</v>
      </c>
      <c r="E1926" s="2">
        <v>6</v>
      </c>
      <c r="F1926" s="2">
        <v>50.1</v>
      </c>
      <c r="G1926" s="2">
        <v>164.2</v>
      </c>
    </row>
    <row r="1927" spans="1:7" x14ac:dyDescent="0.25">
      <c r="A1927" s="9">
        <v>2013</v>
      </c>
      <c r="B1927" s="2">
        <v>5</v>
      </c>
      <c r="C1927" s="20">
        <v>14.9</v>
      </c>
      <c r="D1927" s="20">
        <v>6.3</v>
      </c>
      <c r="E1927" s="2">
        <v>0</v>
      </c>
      <c r="F1927" s="2">
        <v>75.7</v>
      </c>
      <c r="G1927" s="2">
        <v>179.8</v>
      </c>
    </row>
    <row r="1928" spans="1:7" x14ac:dyDescent="0.25">
      <c r="A1928" s="9">
        <v>2013</v>
      </c>
      <c r="B1928" s="2">
        <v>6</v>
      </c>
      <c r="C1928" s="20">
        <v>18.8</v>
      </c>
      <c r="D1928" s="20">
        <v>9.4</v>
      </c>
      <c r="E1928" s="2">
        <v>0</v>
      </c>
      <c r="F1928" s="2">
        <v>52.1</v>
      </c>
      <c r="G1928" s="2">
        <v>174</v>
      </c>
    </row>
    <row r="1929" spans="1:7" x14ac:dyDescent="0.25">
      <c r="A1929" s="9">
        <v>2013</v>
      </c>
      <c r="B1929" s="2">
        <v>7</v>
      </c>
      <c r="C1929" s="20">
        <v>23.1</v>
      </c>
      <c r="D1929" s="20">
        <v>13.3</v>
      </c>
      <c r="E1929" s="2">
        <v>0</v>
      </c>
      <c r="F1929" s="2">
        <v>54.6</v>
      </c>
      <c r="G1929" s="2">
        <v>226.7</v>
      </c>
    </row>
    <row r="1930" spans="1:7" x14ac:dyDescent="0.25">
      <c r="A1930" s="9">
        <v>2013</v>
      </c>
      <c r="B1930" s="2">
        <v>8</v>
      </c>
      <c r="C1930" s="20">
        <v>19.7</v>
      </c>
      <c r="D1930" s="20">
        <v>12.5</v>
      </c>
      <c r="E1930" s="2">
        <v>0</v>
      </c>
      <c r="F1930" s="2">
        <v>57.3</v>
      </c>
      <c r="G1930" s="2">
        <v>115.8</v>
      </c>
    </row>
    <row r="1931" spans="1:7" x14ac:dyDescent="0.25">
      <c r="A1931" s="9">
        <v>2013</v>
      </c>
      <c r="B1931" s="2">
        <v>9</v>
      </c>
      <c r="C1931" s="20">
        <v>17.399999999999999</v>
      </c>
      <c r="D1931" s="20">
        <v>10.1</v>
      </c>
      <c r="E1931" s="2">
        <v>0</v>
      </c>
      <c r="F1931" s="2">
        <v>49.7</v>
      </c>
      <c r="G1931" s="2">
        <v>95</v>
      </c>
    </row>
    <row r="1932" spans="1:7" x14ac:dyDescent="0.25">
      <c r="A1932" s="9">
        <v>2013</v>
      </c>
      <c r="B1932" s="2">
        <v>10</v>
      </c>
      <c r="C1932" s="20">
        <v>15</v>
      </c>
      <c r="D1932" s="20">
        <v>8.3000000000000007</v>
      </c>
      <c r="E1932" s="2">
        <v>0</v>
      </c>
      <c r="F1932" s="2">
        <v>129.30000000000001</v>
      </c>
      <c r="G1932" s="2">
        <v>105.8</v>
      </c>
    </row>
    <row r="1933" spans="1:7" x14ac:dyDescent="0.25">
      <c r="A1933" s="9">
        <v>2013</v>
      </c>
      <c r="B1933" s="2">
        <v>11</v>
      </c>
      <c r="C1933" s="20">
        <v>9.6999999999999993</v>
      </c>
      <c r="D1933" s="20">
        <v>3.3</v>
      </c>
      <c r="E1933" s="2">
        <v>3</v>
      </c>
      <c r="F1933" s="2">
        <v>38.200000000000003</v>
      </c>
      <c r="G1933" s="2">
        <v>78.7</v>
      </c>
    </row>
    <row r="1934" spans="1:7" x14ac:dyDescent="0.25">
      <c r="A1934" s="9">
        <v>2013</v>
      </c>
      <c r="B1934" s="2">
        <v>12</v>
      </c>
      <c r="C1934" s="20">
        <v>9.5</v>
      </c>
      <c r="D1934" s="20">
        <v>3.8</v>
      </c>
      <c r="E1934" s="2">
        <v>0</v>
      </c>
      <c r="F1934" s="2">
        <v>102.3</v>
      </c>
      <c r="G1934" s="2">
        <v>44.3</v>
      </c>
    </row>
    <row r="1935" spans="1:7" x14ac:dyDescent="0.25">
      <c r="A1935" s="9">
        <v>2014</v>
      </c>
      <c r="B1935" s="2">
        <v>1</v>
      </c>
      <c r="C1935" s="20">
        <v>7.8</v>
      </c>
      <c r="D1935" s="20">
        <v>2.6</v>
      </c>
      <c r="E1935" s="2">
        <v>3</v>
      </c>
      <c r="F1935" s="2">
        <v>107</v>
      </c>
      <c r="G1935" s="2">
        <v>41.3</v>
      </c>
    </row>
    <row r="1936" spans="1:7" x14ac:dyDescent="0.25">
      <c r="A1936" s="9">
        <v>2014</v>
      </c>
      <c r="B1936" s="2">
        <v>2</v>
      </c>
      <c r="C1936" s="20">
        <v>8.5</v>
      </c>
      <c r="D1936" s="20">
        <v>2.2999999999999998</v>
      </c>
      <c r="E1936" s="2">
        <v>2</v>
      </c>
      <c r="F1936" s="2">
        <v>107</v>
      </c>
      <c r="G1936" s="2">
        <v>87.3</v>
      </c>
    </row>
    <row r="1937" spans="1:7" x14ac:dyDescent="0.25">
      <c r="A1937" s="9">
        <v>2014</v>
      </c>
      <c r="B1937" s="2">
        <v>3</v>
      </c>
      <c r="C1937" s="20">
        <v>10.6</v>
      </c>
      <c r="D1937" s="20">
        <v>3.2</v>
      </c>
      <c r="E1937" s="2">
        <v>4</v>
      </c>
      <c r="F1937" s="2">
        <v>66.8</v>
      </c>
      <c r="G1937" s="2">
        <v>86.9</v>
      </c>
    </row>
    <row r="1938" spans="1:7" x14ac:dyDescent="0.25">
      <c r="A1938" s="9">
        <v>2014</v>
      </c>
      <c r="B1938" s="2">
        <v>4</v>
      </c>
      <c r="C1938" s="20">
        <v>14.8</v>
      </c>
      <c r="D1938" s="20">
        <v>6.1</v>
      </c>
      <c r="E1938" s="2">
        <v>0</v>
      </c>
      <c r="F1938" s="2">
        <v>45.8</v>
      </c>
      <c r="G1938" s="2">
        <v>168.8</v>
      </c>
    </row>
    <row r="1939" spans="1:7" x14ac:dyDescent="0.25">
      <c r="A1939" s="9">
        <v>2014</v>
      </c>
      <c r="B1939" s="2">
        <v>5</v>
      </c>
      <c r="C1939" s="20">
        <v>16.2</v>
      </c>
      <c r="D1939" s="20" t="s">
        <v>13</v>
      </c>
      <c r="E1939" s="2">
        <v>0</v>
      </c>
      <c r="F1939" s="2">
        <v>63</v>
      </c>
      <c r="G1939" s="2">
        <v>110.7</v>
      </c>
    </row>
    <row r="1940" spans="1:7" x14ac:dyDescent="0.25">
      <c r="A1940" s="9">
        <v>2014</v>
      </c>
      <c r="B1940" s="2">
        <v>6</v>
      </c>
      <c r="C1940" s="20">
        <v>19.100000000000001</v>
      </c>
      <c r="D1940" s="20">
        <v>10.199999999999999</v>
      </c>
      <c r="E1940" s="2">
        <v>0</v>
      </c>
      <c r="F1940" s="2">
        <v>44.6</v>
      </c>
      <c r="G1940" s="2">
        <v>175</v>
      </c>
    </row>
    <row r="1941" spans="1:7" x14ac:dyDescent="0.25">
      <c r="A1941" s="9">
        <v>2014</v>
      </c>
      <c r="B1941" s="2">
        <v>7</v>
      </c>
      <c r="C1941" s="20">
        <v>21.4</v>
      </c>
      <c r="D1941" s="20">
        <v>11.6</v>
      </c>
      <c r="E1941" s="2">
        <v>0</v>
      </c>
      <c r="F1941" s="2">
        <v>56.2</v>
      </c>
      <c r="G1941" s="2">
        <v>155.30000000000001</v>
      </c>
    </row>
    <row r="1942" spans="1:7" x14ac:dyDescent="0.25">
      <c r="A1942" s="9">
        <v>2014</v>
      </c>
      <c r="B1942" s="2">
        <v>8</v>
      </c>
      <c r="C1942" s="20">
        <v>18.2</v>
      </c>
      <c r="D1942" s="20">
        <v>10</v>
      </c>
      <c r="E1942" s="2">
        <v>0</v>
      </c>
      <c r="F1942" s="2">
        <v>118.6</v>
      </c>
      <c r="G1942" s="2">
        <v>160.80000000000001</v>
      </c>
    </row>
    <row r="1943" spans="1:7" x14ac:dyDescent="0.25">
      <c r="A1943" s="9">
        <v>2014</v>
      </c>
      <c r="B1943" s="2">
        <v>9</v>
      </c>
      <c r="C1943" s="20">
        <v>19</v>
      </c>
      <c r="D1943" s="20">
        <v>8.6</v>
      </c>
      <c r="E1943" s="2">
        <v>0</v>
      </c>
      <c r="F1943" s="2">
        <v>3.3</v>
      </c>
      <c r="G1943" s="2">
        <v>101.8</v>
      </c>
    </row>
    <row r="1944" spans="1:7" x14ac:dyDescent="0.25">
      <c r="A1944" s="9">
        <v>2014</v>
      </c>
      <c r="B1944" s="2">
        <v>10</v>
      </c>
      <c r="C1944" s="20">
        <v>14.8</v>
      </c>
      <c r="D1944" s="20">
        <v>6.6</v>
      </c>
      <c r="E1944" s="2">
        <v>0</v>
      </c>
      <c r="F1944" s="2">
        <v>102.8</v>
      </c>
      <c r="G1944" s="2">
        <v>90.8</v>
      </c>
    </row>
    <row r="1945" spans="1:7" x14ac:dyDescent="0.25">
      <c r="A1945" s="9">
        <v>2014</v>
      </c>
      <c r="B1945" s="2">
        <v>11</v>
      </c>
      <c r="C1945" s="20">
        <v>10.7</v>
      </c>
      <c r="D1945" s="20">
        <v>3.4</v>
      </c>
      <c r="E1945" s="2">
        <v>3</v>
      </c>
      <c r="F1945" s="2">
        <v>149</v>
      </c>
      <c r="G1945" s="2">
        <v>58.9</v>
      </c>
    </row>
    <row r="1946" spans="1:7" x14ac:dyDescent="0.25">
      <c r="A1946" s="9">
        <v>2014</v>
      </c>
      <c r="B1946" s="2">
        <v>12</v>
      </c>
      <c r="C1946" s="20">
        <v>7.9</v>
      </c>
      <c r="D1946" s="20">
        <v>1.1000000000000001</v>
      </c>
      <c r="E1946" s="2">
        <v>12</v>
      </c>
      <c r="F1946" s="2">
        <v>98.5</v>
      </c>
      <c r="G1946" s="2">
        <v>53.2</v>
      </c>
    </row>
    <row r="1947" spans="1:7" x14ac:dyDescent="0.25">
      <c r="A1947" s="9">
        <v>2015</v>
      </c>
      <c r="B1947" s="2">
        <v>1</v>
      </c>
      <c r="C1947" s="20">
        <v>7.5</v>
      </c>
      <c r="D1947" s="20">
        <v>0.1</v>
      </c>
      <c r="E1947" s="2">
        <v>15</v>
      </c>
      <c r="F1947" s="2">
        <v>85.3</v>
      </c>
      <c r="G1947" s="2">
        <v>67.5</v>
      </c>
    </row>
    <row r="1948" spans="1:7" x14ac:dyDescent="0.25">
      <c r="A1948" s="9">
        <v>2015</v>
      </c>
      <c r="B1948" s="2">
        <v>2</v>
      </c>
      <c r="C1948" s="20">
        <v>7.9</v>
      </c>
      <c r="D1948" s="20">
        <v>0.3</v>
      </c>
      <c r="E1948" s="2">
        <v>11</v>
      </c>
      <c r="F1948" s="2">
        <v>53.7</v>
      </c>
      <c r="G1948" s="2">
        <v>61.7</v>
      </c>
    </row>
    <row r="1949" spans="1:7" x14ac:dyDescent="0.25">
      <c r="A1949" s="9">
        <v>2015</v>
      </c>
      <c r="B1949" s="2">
        <v>3</v>
      </c>
      <c r="C1949" s="20">
        <v>10.5</v>
      </c>
      <c r="D1949" s="20">
        <v>1.4</v>
      </c>
      <c r="E1949" s="2">
        <v>12</v>
      </c>
      <c r="F1949" s="2">
        <v>49.8</v>
      </c>
      <c r="G1949" s="2">
        <v>137.69999999999999</v>
      </c>
    </row>
    <row r="1950" spans="1:7" x14ac:dyDescent="0.25">
      <c r="A1950" s="9">
        <v>2015</v>
      </c>
      <c r="B1950" s="2">
        <v>4</v>
      </c>
      <c r="C1950" s="20">
        <v>14.1</v>
      </c>
      <c r="D1950" s="20">
        <v>2.4</v>
      </c>
      <c r="E1950" s="2">
        <v>4</v>
      </c>
      <c r="F1950" s="2">
        <v>61.6</v>
      </c>
      <c r="G1950" s="2">
        <v>204.3</v>
      </c>
    </row>
    <row r="1951" spans="1:7" x14ac:dyDescent="0.25">
      <c r="A1951" s="9">
        <v>2015</v>
      </c>
      <c r="B1951" s="2">
        <v>5</v>
      </c>
      <c r="C1951" s="20">
        <v>14</v>
      </c>
      <c r="D1951" s="20">
        <v>5.6</v>
      </c>
      <c r="E1951" s="2">
        <v>1</v>
      </c>
      <c r="F1951" s="2">
        <v>99.6</v>
      </c>
      <c r="G1951" s="2">
        <v>167</v>
      </c>
    </row>
    <row r="1952" spans="1:7" x14ac:dyDescent="0.25">
      <c r="A1952" s="9">
        <v>2015</v>
      </c>
      <c r="B1952" s="2">
        <v>6</v>
      </c>
      <c r="C1952" s="20">
        <v>18</v>
      </c>
      <c r="D1952" s="20">
        <v>8.6</v>
      </c>
      <c r="E1952" s="2">
        <v>0</v>
      </c>
      <c r="F1952" s="2">
        <v>29.3</v>
      </c>
      <c r="G1952" s="2">
        <v>183</v>
      </c>
    </row>
    <row r="1953" spans="1:7" x14ac:dyDescent="0.25">
      <c r="A1953" s="9">
        <v>2015</v>
      </c>
      <c r="B1953" s="2">
        <v>7</v>
      </c>
      <c r="C1953" s="20">
        <v>18.3</v>
      </c>
      <c r="D1953" s="20">
        <v>10.4</v>
      </c>
      <c r="E1953" s="2">
        <v>0</v>
      </c>
      <c r="F1953" s="2">
        <v>78.8</v>
      </c>
      <c r="G1953" s="2">
        <v>117.7</v>
      </c>
    </row>
    <row r="1954" spans="1:7" x14ac:dyDescent="0.25">
      <c r="A1954" s="9">
        <v>2015</v>
      </c>
      <c r="B1954" s="2">
        <v>8</v>
      </c>
      <c r="C1954" s="20">
        <v>18.7</v>
      </c>
      <c r="D1954" s="20">
        <v>10.4</v>
      </c>
      <c r="E1954" s="2">
        <v>0</v>
      </c>
      <c r="F1954" s="2">
        <v>117.5</v>
      </c>
      <c r="G1954" s="2">
        <v>147.19999999999999</v>
      </c>
    </row>
    <row r="1955" spans="1:7" x14ac:dyDescent="0.25">
      <c r="A1955" s="9">
        <v>2015</v>
      </c>
      <c r="B1955" s="2">
        <v>9</v>
      </c>
      <c r="C1955" s="20">
        <v>16.899999999999999</v>
      </c>
      <c r="D1955" s="20">
        <v>8.6</v>
      </c>
      <c r="E1955" s="2">
        <v>0</v>
      </c>
      <c r="F1955" s="2">
        <v>30.3</v>
      </c>
      <c r="G1955" s="2">
        <v>125</v>
      </c>
    </row>
    <row r="1956" spans="1:7" x14ac:dyDescent="0.25">
      <c r="A1956" s="9">
        <v>2015</v>
      </c>
      <c r="B1956" s="2">
        <v>10</v>
      </c>
      <c r="C1956" s="20">
        <v>14.5</v>
      </c>
      <c r="D1956" s="20">
        <v>6.5</v>
      </c>
      <c r="E1956" s="2">
        <v>0</v>
      </c>
      <c r="F1956" s="2">
        <v>42.3</v>
      </c>
      <c r="G1956" s="2">
        <v>92.9</v>
      </c>
    </row>
    <row r="1957" spans="1:7" x14ac:dyDescent="0.25">
      <c r="A1957" s="9">
        <v>2015</v>
      </c>
      <c r="B1957" s="2">
        <v>11</v>
      </c>
      <c r="C1957" s="20">
        <v>11.9</v>
      </c>
      <c r="D1957" s="20">
        <v>5.4</v>
      </c>
      <c r="E1957" s="2">
        <v>1</v>
      </c>
      <c r="F1957" s="2">
        <v>120.8</v>
      </c>
      <c r="G1957" s="2">
        <v>44.4</v>
      </c>
    </row>
    <row r="1958" spans="1:7" x14ac:dyDescent="0.25">
      <c r="A1958" s="9">
        <v>2015</v>
      </c>
      <c r="B1958" s="2">
        <v>12</v>
      </c>
      <c r="C1958" s="20">
        <v>10.8</v>
      </c>
      <c r="D1958" s="20">
        <v>4.5999999999999996</v>
      </c>
      <c r="E1958" s="2">
        <v>2</v>
      </c>
      <c r="F1958" s="2">
        <v>186.1</v>
      </c>
      <c r="G1958" s="2">
        <v>38.6</v>
      </c>
    </row>
    <row r="1959" spans="1:7" x14ac:dyDescent="0.25">
      <c r="A1959" s="9">
        <v>2016</v>
      </c>
      <c r="B1959" s="2">
        <v>1</v>
      </c>
      <c r="C1959" s="20">
        <v>8.4</v>
      </c>
      <c r="D1959" s="20">
        <v>3</v>
      </c>
      <c r="E1959" s="2">
        <v>5</v>
      </c>
      <c r="F1959" s="2">
        <v>131.9</v>
      </c>
      <c r="G1959" s="2">
        <v>44.5</v>
      </c>
    </row>
    <row r="1960" spans="1:7" x14ac:dyDescent="0.25">
      <c r="A1960" s="9">
        <v>2016</v>
      </c>
      <c r="B1960" s="2">
        <v>2</v>
      </c>
      <c r="C1960" s="20">
        <v>8.1999999999999993</v>
      </c>
      <c r="D1960" s="20">
        <v>1.1000000000000001</v>
      </c>
      <c r="E1960" s="2">
        <v>10</v>
      </c>
      <c r="F1960" s="2">
        <v>62.6</v>
      </c>
      <c r="G1960" s="2">
        <v>71.3</v>
      </c>
    </row>
    <row r="1961" spans="1:7" x14ac:dyDescent="0.25">
      <c r="A1961" s="9">
        <v>2016</v>
      </c>
      <c r="B1961" s="2">
        <v>3</v>
      </c>
      <c r="C1961" s="20">
        <v>10.7</v>
      </c>
      <c r="D1961" s="20">
        <v>3</v>
      </c>
      <c r="E1961" s="2">
        <v>4</v>
      </c>
      <c r="F1961" s="2">
        <v>43.8</v>
      </c>
      <c r="G1961" s="2">
        <v>117.3</v>
      </c>
    </row>
    <row r="1962" spans="1:7" x14ac:dyDescent="0.25">
      <c r="A1962" s="9">
        <v>2016</v>
      </c>
      <c r="B1962" s="2">
        <v>4</v>
      </c>
      <c r="C1962" s="20">
        <v>11.3</v>
      </c>
      <c r="D1962" s="20">
        <v>2.8</v>
      </c>
      <c r="E1962" s="2">
        <v>5</v>
      </c>
      <c r="F1962" s="2">
        <v>54</v>
      </c>
      <c r="G1962" s="2">
        <v>139.69999999999999</v>
      </c>
    </row>
    <row r="1963" spans="1:7" x14ac:dyDescent="0.25">
      <c r="A1963" s="9">
        <v>2016</v>
      </c>
      <c r="B1963" s="2">
        <v>5</v>
      </c>
      <c r="C1963" s="20">
        <v>17.100000000000001</v>
      </c>
      <c r="D1963" s="20">
        <v>7</v>
      </c>
      <c r="E1963" s="2">
        <v>0</v>
      </c>
      <c r="F1963" s="2">
        <v>41.4</v>
      </c>
      <c r="G1963" s="2">
        <v>209.6</v>
      </c>
    </row>
    <row r="1964" spans="1:7" x14ac:dyDescent="0.25">
      <c r="A1964" s="9">
        <v>2016</v>
      </c>
      <c r="B1964" s="2">
        <v>6</v>
      </c>
      <c r="C1964" s="20">
        <v>19.3</v>
      </c>
      <c r="D1964" s="20">
        <v>11</v>
      </c>
      <c r="E1964" s="2">
        <v>0</v>
      </c>
      <c r="F1964" s="2">
        <v>75.099999999999994</v>
      </c>
      <c r="G1964" s="2">
        <v>113.6</v>
      </c>
    </row>
    <row r="1965" spans="1:7" x14ac:dyDescent="0.25">
      <c r="A1965" s="9">
        <v>2016</v>
      </c>
      <c r="B1965" s="2">
        <v>7</v>
      </c>
      <c r="C1965" s="20">
        <v>19.5</v>
      </c>
      <c r="D1965" s="20">
        <v>11.8</v>
      </c>
      <c r="E1965" s="2">
        <v>0</v>
      </c>
      <c r="F1965" s="2">
        <v>80.599999999999994</v>
      </c>
      <c r="G1965" s="2">
        <v>113.1</v>
      </c>
    </row>
    <row r="1966" spans="1:7" x14ac:dyDescent="0.25">
      <c r="A1966" s="9">
        <v>2016</v>
      </c>
      <c r="B1966" s="2">
        <v>8</v>
      </c>
      <c r="C1966" s="20">
        <v>19.600000000000001</v>
      </c>
      <c r="D1966" s="20">
        <v>12.1</v>
      </c>
      <c r="E1966" s="2">
        <v>0</v>
      </c>
      <c r="F1966" s="2">
        <v>52.5</v>
      </c>
      <c r="G1966" s="2">
        <v>134.6</v>
      </c>
    </row>
    <row r="1967" spans="1:7" x14ac:dyDescent="0.25">
      <c r="A1967" s="9">
        <v>2016</v>
      </c>
      <c r="B1967" s="2">
        <v>9</v>
      </c>
      <c r="C1967" s="20">
        <v>18.2</v>
      </c>
      <c r="D1967" s="20">
        <v>11.3</v>
      </c>
      <c r="E1967" s="2">
        <v>0</v>
      </c>
      <c r="F1967" s="2">
        <v>65.400000000000006</v>
      </c>
      <c r="G1967" s="2">
        <v>91.1</v>
      </c>
    </row>
    <row r="1968" spans="1:7" x14ac:dyDescent="0.25">
      <c r="A1968" s="9">
        <v>2016</v>
      </c>
      <c r="B1968" s="2">
        <v>10</v>
      </c>
      <c r="C1968" s="20">
        <v>14.2</v>
      </c>
      <c r="D1968" s="20">
        <v>7.1</v>
      </c>
      <c r="E1968" s="2">
        <v>0</v>
      </c>
      <c r="F1968" s="2">
        <v>37.1</v>
      </c>
      <c r="G1968" s="2">
        <v>89.8</v>
      </c>
    </row>
    <row r="1969" spans="1:7" x14ac:dyDescent="0.25">
      <c r="A1969" s="9">
        <v>2016</v>
      </c>
      <c r="B1969" s="2">
        <v>11</v>
      </c>
      <c r="C1969" s="20">
        <v>8.8000000000000007</v>
      </c>
      <c r="D1969" s="20">
        <v>2.2999999999999998</v>
      </c>
      <c r="E1969" s="2">
        <v>8</v>
      </c>
      <c r="F1969" s="2">
        <v>40.799999999999997</v>
      </c>
      <c r="G1969" s="2">
        <v>75.5</v>
      </c>
    </row>
    <row r="1970" spans="1:7" x14ac:dyDescent="0.25">
      <c r="A1970" s="9">
        <v>2016</v>
      </c>
      <c r="B1970" s="2">
        <v>12</v>
      </c>
      <c r="C1970" s="20">
        <v>10</v>
      </c>
      <c r="D1970" s="20">
        <v>4.0999999999999996</v>
      </c>
      <c r="E1970" s="2">
        <v>1</v>
      </c>
      <c r="F1970" s="2">
        <v>51.4</v>
      </c>
      <c r="G1970" s="2">
        <v>50.5</v>
      </c>
    </row>
    <row r="1971" spans="1:7" x14ac:dyDescent="0.25">
      <c r="A1971" s="9">
        <v>2017</v>
      </c>
      <c r="B1971" s="2">
        <v>1</v>
      </c>
      <c r="C1971" s="20">
        <v>8.4</v>
      </c>
      <c r="D1971" s="20">
        <v>2.7</v>
      </c>
      <c r="E1971" s="2">
        <v>10</v>
      </c>
      <c r="F1971" s="2">
        <v>27.3</v>
      </c>
      <c r="G1971" s="2">
        <v>52</v>
      </c>
    </row>
    <row r="1972" spans="1:7" x14ac:dyDescent="0.25">
      <c r="A1972" s="9">
        <v>2017</v>
      </c>
      <c r="B1972" s="2">
        <v>2</v>
      </c>
      <c r="C1972" s="20">
        <v>9.1999999999999993</v>
      </c>
      <c r="D1972" s="20">
        <v>2.8</v>
      </c>
      <c r="E1972" s="2">
        <v>7</v>
      </c>
      <c r="F1972" s="2">
        <v>47.9</v>
      </c>
      <c r="G1972" s="2">
        <v>43.2</v>
      </c>
    </row>
    <row r="1973" spans="1:7" x14ac:dyDescent="0.25">
      <c r="A1973" s="9">
        <v>2017</v>
      </c>
      <c r="B1973" s="2">
        <v>3</v>
      </c>
      <c r="C1973" s="20">
        <v>12.2</v>
      </c>
      <c r="D1973" s="20">
        <v>4.2</v>
      </c>
      <c r="E1973" s="2">
        <v>3</v>
      </c>
      <c r="F1973" s="2">
        <v>71</v>
      </c>
      <c r="G1973" s="2">
        <v>116</v>
      </c>
    </row>
    <row r="1974" spans="1:7" x14ac:dyDescent="0.25">
      <c r="A1974" s="9">
        <v>2017</v>
      </c>
      <c r="B1974" s="2">
        <v>4</v>
      </c>
      <c r="C1974" s="20">
        <v>12.9</v>
      </c>
      <c r="D1974" s="20">
        <v>5.4</v>
      </c>
      <c r="E1974" s="2">
        <v>1</v>
      </c>
      <c r="F1974" s="2">
        <v>8.6999999999999993</v>
      </c>
      <c r="G1974" s="2">
        <v>96.3</v>
      </c>
    </row>
    <row r="1975" spans="1:7" x14ac:dyDescent="0.25">
      <c r="A1975" s="9">
        <v>2017</v>
      </c>
      <c r="B1975" s="2">
        <v>5</v>
      </c>
      <c r="C1975" s="20">
        <v>18.5</v>
      </c>
      <c r="D1975" s="20">
        <v>7.9</v>
      </c>
      <c r="E1975" s="2">
        <v>0</v>
      </c>
      <c r="F1975" s="2">
        <v>35.6</v>
      </c>
      <c r="G1975" s="2">
        <v>250.2</v>
      </c>
    </row>
    <row r="1976" spans="1:7" x14ac:dyDescent="0.25">
      <c r="A1976" s="9">
        <v>2017</v>
      </c>
      <c r="B1976" s="2">
        <v>6</v>
      </c>
      <c r="C1976" s="20">
        <v>18.7</v>
      </c>
      <c r="D1976" s="20">
        <v>11</v>
      </c>
      <c r="E1976" s="2">
        <v>0</v>
      </c>
      <c r="F1976" s="2">
        <v>77.5</v>
      </c>
      <c r="G1976" s="2">
        <v>97.5</v>
      </c>
    </row>
    <row r="1977" spans="1:7" x14ac:dyDescent="0.25">
      <c r="A1977" s="9">
        <v>2017</v>
      </c>
      <c r="B1977" s="2">
        <v>7</v>
      </c>
      <c r="C1977" s="20">
        <v>19.8</v>
      </c>
      <c r="D1977" s="20">
        <v>11.2</v>
      </c>
      <c r="E1977" s="2">
        <v>0</v>
      </c>
      <c r="F1977" s="2">
        <v>82.5</v>
      </c>
      <c r="G1977" s="2">
        <v>153</v>
      </c>
    </row>
    <row r="1978" spans="1:7" x14ac:dyDescent="0.25">
      <c r="A1978" s="9">
        <v>2017</v>
      </c>
      <c r="B1978" s="2">
        <v>8</v>
      </c>
      <c r="C1978" s="20">
        <v>19.100000000000001</v>
      </c>
      <c r="D1978" s="20">
        <v>11</v>
      </c>
      <c r="E1978" s="2">
        <v>0</v>
      </c>
      <c r="F1978" s="2">
        <v>77.7</v>
      </c>
      <c r="G1978" s="2">
        <v>130.5</v>
      </c>
    </row>
    <row r="1979" spans="1:7" x14ac:dyDescent="0.25">
      <c r="A1979" s="9">
        <v>2017</v>
      </c>
      <c r="B1979" s="2">
        <v>9</v>
      </c>
      <c r="C1979" s="20">
        <v>16.7</v>
      </c>
      <c r="D1979" s="20">
        <v>9.4</v>
      </c>
      <c r="E1979" s="2">
        <v>0</v>
      </c>
      <c r="F1979" s="2">
        <v>91.8</v>
      </c>
      <c r="G1979" s="2">
        <v>115.7</v>
      </c>
    </row>
    <row r="1980" spans="1:7" x14ac:dyDescent="0.25">
      <c r="A1980" s="9">
        <v>2017</v>
      </c>
      <c r="B1980" s="2">
        <v>10</v>
      </c>
      <c r="C1980" s="20">
        <v>14.8</v>
      </c>
      <c r="D1980" s="20">
        <v>8.5</v>
      </c>
      <c r="E1980" s="2">
        <v>0</v>
      </c>
      <c r="F1980" s="2">
        <v>66.5</v>
      </c>
      <c r="G1980" s="2">
        <v>58.8</v>
      </c>
    </row>
    <row r="1981" spans="1:7" x14ac:dyDescent="0.25">
      <c r="A1981" s="9">
        <v>2017</v>
      </c>
      <c r="B1981" s="2">
        <v>11</v>
      </c>
      <c r="C1981" s="20">
        <v>9.6</v>
      </c>
      <c r="D1981" s="20">
        <v>3.7</v>
      </c>
      <c r="E1981" s="2">
        <v>1</v>
      </c>
      <c r="F1981" s="2">
        <v>63</v>
      </c>
      <c r="G1981" s="2">
        <v>65.3</v>
      </c>
    </row>
    <row r="1982" spans="1:7" x14ac:dyDescent="0.25">
      <c r="A1982" s="9">
        <v>2017</v>
      </c>
      <c r="B1982" s="2">
        <v>12</v>
      </c>
      <c r="C1982" s="20">
        <v>7.8</v>
      </c>
      <c r="D1982" s="20">
        <v>2.7</v>
      </c>
      <c r="E1982" s="2">
        <v>9</v>
      </c>
      <c r="F1982" s="2">
        <v>78.400000000000006</v>
      </c>
      <c r="G1982" s="2">
        <v>31.8</v>
      </c>
    </row>
    <row r="1983" spans="1:7" x14ac:dyDescent="0.25">
      <c r="A1983" s="9">
        <v>2018</v>
      </c>
      <c r="B1983" s="2">
        <v>1</v>
      </c>
      <c r="C1983" s="20">
        <v>7.2</v>
      </c>
      <c r="D1983" s="20">
        <v>1.8</v>
      </c>
      <c r="E1983" s="2">
        <v>6</v>
      </c>
      <c r="F1983" s="2">
        <v>127.1</v>
      </c>
      <c r="G1983" s="2">
        <v>51.1</v>
      </c>
    </row>
    <row r="1984" spans="1:7" x14ac:dyDescent="0.25">
      <c r="A1984" s="9">
        <v>2018</v>
      </c>
      <c r="B1984" s="2">
        <v>2</v>
      </c>
      <c r="C1984" s="20">
        <v>7.1</v>
      </c>
      <c r="D1984" s="20">
        <v>0.2</v>
      </c>
      <c r="E1984" s="2">
        <v>11</v>
      </c>
      <c r="F1984" s="2">
        <v>61.6</v>
      </c>
      <c r="G1984" s="2">
        <v>96.6</v>
      </c>
    </row>
    <row r="1985" spans="1:7" x14ac:dyDescent="0.25">
      <c r="A1985" s="9">
        <v>2018</v>
      </c>
      <c r="B1985" s="2">
        <v>3</v>
      </c>
      <c r="C1985" s="20">
        <v>8.1999999999999993</v>
      </c>
      <c r="D1985" s="20">
        <v>1.4</v>
      </c>
      <c r="E1985" s="2">
        <v>9</v>
      </c>
      <c r="F1985" s="2">
        <v>66.3</v>
      </c>
      <c r="G1985" s="2">
        <v>79.400000000000006</v>
      </c>
    </row>
    <row r="1986" spans="1:7" x14ac:dyDescent="0.25">
      <c r="A1986" s="9">
        <v>2018</v>
      </c>
      <c r="B1986" s="2">
        <v>4</v>
      </c>
      <c r="C1986" s="20">
        <v>12.8</v>
      </c>
      <c r="D1986" s="20">
        <v>5</v>
      </c>
      <c r="E1986" s="2">
        <v>2</v>
      </c>
      <c r="F1986" s="2">
        <v>75.599999999999994</v>
      </c>
      <c r="G1986" s="2">
        <v>129.19999999999999</v>
      </c>
    </row>
    <row r="1987" spans="1:7" x14ac:dyDescent="0.25">
      <c r="A1987" s="9">
        <v>2018</v>
      </c>
      <c r="B1987" s="2">
        <v>5</v>
      </c>
      <c r="C1987" s="20">
        <v>17.899999999999999</v>
      </c>
      <c r="D1987" s="20">
        <v>7.9</v>
      </c>
      <c r="E1987" s="2">
        <v>0</v>
      </c>
      <c r="F1987" s="2">
        <v>32.799999999999997</v>
      </c>
      <c r="G1987" s="2">
        <v>202.5</v>
      </c>
    </row>
    <row r="1988" spans="1:7" x14ac:dyDescent="0.25">
      <c r="A1988" s="9">
        <v>2018</v>
      </c>
      <c r="B1988" s="2">
        <v>6</v>
      </c>
      <c r="C1988" s="20">
        <v>21.9</v>
      </c>
      <c r="D1988" s="20">
        <v>10.4</v>
      </c>
      <c r="E1988" s="2">
        <v>0</v>
      </c>
      <c r="F1988" s="2">
        <v>49.5</v>
      </c>
      <c r="G1988" s="2">
        <v>189.5</v>
      </c>
    </row>
    <row r="1989" spans="1:7" x14ac:dyDescent="0.25">
      <c r="A1989" s="9">
        <v>2018</v>
      </c>
      <c r="B1989" s="2">
        <v>7</v>
      </c>
      <c r="C1989" s="20">
        <v>21.6</v>
      </c>
      <c r="D1989" s="20">
        <v>12.2</v>
      </c>
      <c r="E1989" s="2">
        <v>0</v>
      </c>
      <c r="F1989" s="2">
        <v>58.4</v>
      </c>
      <c r="G1989" s="2">
        <v>178.9</v>
      </c>
    </row>
    <row r="1990" spans="1:7" x14ac:dyDescent="0.25">
      <c r="A1990" s="9">
        <v>2018</v>
      </c>
      <c r="B1990" s="2">
        <v>8</v>
      </c>
      <c r="C1990" s="20">
        <v>19.100000000000001</v>
      </c>
      <c r="D1990" s="20">
        <v>11.7</v>
      </c>
      <c r="E1990" s="2">
        <v>0</v>
      </c>
      <c r="F1990" s="2">
        <v>80.400000000000006</v>
      </c>
      <c r="G1990" s="2">
        <v>118.8</v>
      </c>
    </row>
    <row r="1991" spans="1:7" x14ac:dyDescent="0.25">
      <c r="A1991" s="9">
        <v>2018</v>
      </c>
      <c r="B1991" s="2">
        <v>9</v>
      </c>
      <c r="C1991" s="20">
        <v>16.5</v>
      </c>
      <c r="D1991" s="20">
        <v>8.6999999999999993</v>
      </c>
      <c r="E1991" s="2">
        <v>0</v>
      </c>
      <c r="F1991" s="2">
        <v>31.5</v>
      </c>
      <c r="G1991" s="2">
        <v>105.7</v>
      </c>
    </row>
    <row r="1992" spans="1:7" x14ac:dyDescent="0.25">
      <c r="A1992" s="9">
        <v>2018</v>
      </c>
      <c r="B1992" s="2">
        <v>10</v>
      </c>
      <c r="C1992" s="20">
        <v>13</v>
      </c>
      <c r="D1992" s="20">
        <v>6.5</v>
      </c>
      <c r="E1992" s="2">
        <v>3</v>
      </c>
      <c r="F1992" s="2">
        <v>32.799999999999997</v>
      </c>
      <c r="G1992" s="2">
        <v>94.5</v>
      </c>
    </row>
    <row r="1993" spans="1:7" x14ac:dyDescent="0.25">
      <c r="A1993" s="9">
        <v>2018</v>
      </c>
      <c r="B1993" s="2">
        <v>11</v>
      </c>
      <c r="C1993" s="20">
        <v>10.199999999999999</v>
      </c>
      <c r="D1993" s="20">
        <v>5</v>
      </c>
      <c r="E1993" s="2">
        <v>3</v>
      </c>
      <c r="F1993" s="2">
        <v>109.5</v>
      </c>
      <c r="G1993" s="2">
        <v>66.8</v>
      </c>
    </row>
    <row r="1994" spans="1:7" x14ac:dyDescent="0.25">
      <c r="A1994" s="9">
        <v>2018</v>
      </c>
      <c r="B1994" s="2">
        <v>12</v>
      </c>
      <c r="C1994" s="20">
        <v>9</v>
      </c>
      <c r="D1994" s="20">
        <v>4.8</v>
      </c>
      <c r="E1994" s="2">
        <v>2</v>
      </c>
      <c r="F1994" s="2">
        <v>85.7</v>
      </c>
      <c r="G1994" s="2">
        <v>23.5</v>
      </c>
    </row>
    <row r="1995" spans="1:7" x14ac:dyDescent="0.25">
      <c r="A1995" s="9">
        <v>2019</v>
      </c>
      <c r="B1995" s="2">
        <v>1</v>
      </c>
      <c r="C1995" s="20">
        <v>7.9</v>
      </c>
      <c r="D1995" s="20">
        <v>3</v>
      </c>
      <c r="E1995" s="2">
        <v>7</v>
      </c>
      <c r="F1995" s="2">
        <v>22.2</v>
      </c>
      <c r="G1995" s="2">
        <v>39.4</v>
      </c>
    </row>
    <row r="1996" spans="1:7" x14ac:dyDescent="0.25">
      <c r="A1996" s="9">
        <v>2019</v>
      </c>
      <c r="B1996" s="2">
        <v>2</v>
      </c>
      <c r="C1996" s="20">
        <v>11.2</v>
      </c>
      <c r="D1996" s="20">
        <v>3.6</v>
      </c>
      <c r="E1996" s="2">
        <v>3</v>
      </c>
      <c r="F1996" s="2">
        <v>48.8</v>
      </c>
      <c r="G1996" s="2">
        <v>80.099999999999994</v>
      </c>
    </row>
    <row r="1997" spans="1:7" x14ac:dyDescent="0.25">
      <c r="A1997" s="9">
        <v>2019</v>
      </c>
      <c r="B1997" s="2">
        <v>3</v>
      </c>
      <c r="C1997" s="20">
        <v>10.9</v>
      </c>
      <c r="D1997" s="20">
        <v>4.2</v>
      </c>
      <c r="E1997" s="2">
        <v>1</v>
      </c>
      <c r="F1997" s="2">
        <v>111.7</v>
      </c>
      <c r="G1997" s="2">
        <v>77.400000000000006</v>
      </c>
    </row>
    <row r="1998" spans="1:7" x14ac:dyDescent="0.25">
      <c r="A1998" s="9">
        <v>2019</v>
      </c>
      <c r="B1998" s="2">
        <v>4</v>
      </c>
      <c r="C1998" s="20">
        <v>13.5</v>
      </c>
      <c r="D1998" s="20">
        <v>5.2</v>
      </c>
      <c r="E1998" s="2">
        <v>1</v>
      </c>
      <c r="F1998" s="2">
        <v>54.2</v>
      </c>
      <c r="G1998" s="2">
        <v>108.5</v>
      </c>
    </row>
    <row r="1999" spans="1:7" x14ac:dyDescent="0.25">
      <c r="A1999" s="9">
        <v>2019</v>
      </c>
      <c r="B1999" s="2">
        <v>5</v>
      </c>
      <c r="C1999" s="20">
        <v>15.5</v>
      </c>
      <c r="D1999" s="20">
        <v>6.3</v>
      </c>
      <c r="E1999" s="2">
        <v>0</v>
      </c>
      <c r="F1999" s="2">
        <v>41.8</v>
      </c>
      <c r="G1999" s="2">
        <v>126.8</v>
      </c>
    </row>
    <row r="2000" spans="1:7" x14ac:dyDescent="0.25">
      <c r="A2000" s="9">
        <v>2019</v>
      </c>
      <c r="B2000" s="2">
        <v>6</v>
      </c>
      <c r="C2000" s="20">
        <v>18</v>
      </c>
      <c r="D2000" s="20">
        <v>9.5</v>
      </c>
      <c r="E2000" s="2">
        <v>0</v>
      </c>
      <c r="F2000" s="2">
        <v>104.8</v>
      </c>
      <c r="G2000" s="2">
        <v>136.30000000000001</v>
      </c>
    </row>
    <row r="2001" spans="1:7" x14ac:dyDescent="0.25">
      <c r="A2001" s="9">
        <v>2019</v>
      </c>
      <c r="B2001" s="2">
        <v>7</v>
      </c>
      <c r="C2001" s="20">
        <v>20.9</v>
      </c>
      <c r="D2001" s="20">
        <v>12.8</v>
      </c>
      <c r="E2001" s="2">
        <v>0</v>
      </c>
      <c r="F2001" s="2">
        <v>55.8</v>
      </c>
      <c r="G2001" s="2">
        <v>132.6</v>
      </c>
    </row>
    <row r="2002" spans="1:7" x14ac:dyDescent="0.25">
      <c r="A2002" s="9">
        <v>2019</v>
      </c>
      <c r="B2002" s="2">
        <v>8</v>
      </c>
      <c r="C2002" s="20">
        <v>20.100000000000001</v>
      </c>
      <c r="D2002" s="20">
        <v>12.1</v>
      </c>
      <c r="E2002" s="2">
        <v>0</v>
      </c>
      <c r="F2002" s="2">
        <v>125.2</v>
      </c>
      <c r="G2002" s="2">
        <v>166.3</v>
      </c>
    </row>
    <row r="2003" spans="1:7" x14ac:dyDescent="0.25">
      <c r="A2003" s="9">
        <v>2019</v>
      </c>
      <c r="B2003" s="2">
        <v>9</v>
      </c>
      <c r="C2003" s="20">
        <v>17.899999999999999</v>
      </c>
      <c r="D2003" s="20">
        <v>9.9</v>
      </c>
      <c r="E2003" s="2">
        <v>0</v>
      </c>
      <c r="F2003" s="2">
        <v>79.599999999999994</v>
      </c>
      <c r="G2003" s="2">
        <v>117.8</v>
      </c>
    </row>
    <row r="2004" spans="1:7" x14ac:dyDescent="0.25">
      <c r="A2004" s="9">
        <v>2019</v>
      </c>
      <c r="B2004" s="2">
        <v>10</v>
      </c>
      <c r="C2004" s="20">
        <v>13</v>
      </c>
      <c r="D2004" s="20">
        <v>5.7</v>
      </c>
      <c r="E2004" s="2">
        <v>2</v>
      </c>
      <c r="F2004" s="2">
        <v>69.400000000000006</v>
      </c>
      <c r="G2004" s="2">
        <v>113.3</v>
      </c>
    </row>
    <row r="2005" spans="1:7" x14ac:dyDescent="0.25">
      <c r="A2005" s="9">
        <v>2019</v>
      </c>
      <c r="B2005" s="2">
        <v>11</v>
      </c>
      <c r="C2005" s="20">
        <v>9.1</v>
      </c>
      <c r="D2005" s="20">
        <v>3.1</v>
      </c>
      <c r="E2005" s="2">
        <v>6</v>
      </c>
      <c r="F2005" s="2">
        <v>84.8</v>
      </c>
      <c r="G2005" s="2">
        <v>53.4</v>
      </c>
    </row>
    <row r="2006" spans="1:7" x14ac:dyDescent="0.25">
      <c r="A2006" s="9">
        <v>2019</v>
      </c>
      <c r="B2006" s="2">
        <v>12</v>
      </c>
      <c r="C2006" s="20">
        <v>8.4</v>
      </c>
      <c r="D2006" s="20">
        <v>3.5</v>
      </c>
      <c r="E2006" s="2">
        <v>2</v>
      </c>
      <c r="F2006" s="2">
        <v>74.400000000000006</v>
      </c>
      <c r="G2006" s="2">
        <v>47.6</v>
      </c>
    </row>
    <row r="2007" spans="1:7" x14ac:dyDescent="0.25">
      <c r="A2007" s="9">
        <v>2020</v>
      </c>
      <c r="B2007" s="2">
        <v>1</v>
      </c>
      <c r="C2007" s="20">
        <v>8.8000000000000007</v>
      </c>
      <c r="D2007" s="20">
        <v>3.2</v>
      </c>
      <c r="E2007" s="2">
        <v>3</v>
      </c>
      <c r="F2007" s="2">
        <v>42.2</v>
      </c>
      <c r="G2007" s="2">
        <v>47</v>
      </c>
    </row>
    <row r="2008" spans="1:7" x14ac:dyDescent="0.25">
      <c r="A2008" s="9">
        <v>2020</v>
      </c>
      <c r="B2008" s="2">
        <v>2</v>
      </c>
      <c r="C2008" s="20">
        <v>8.5</v>
      </c>
      <c r="D2008" s="20">
        <v>2.5</v>
      </c>
      <c r="E2008" s="2">
        <v>1</v>
      </c>
      <c r="F2008" s="2">
        <v>144.19999999999999</v>
      </c>
      <c r="G2008" s="2">
        <v>83.7</v>
      </c>
    </row>
    <row r="2009" spans="1:7" x14ac:dyDescent="0.25">
      <c r="A2009" s="9">
        <v>2020</v>
      </c>
      <c r="B2009" s="2">
        <v>3</v>
      </c>
      <c r="C2009" s="20">
        <v>10.4</v>
      </c>
      <c r="D2009" s="20">
        <v>2.5</v>
      </c>
      <c r="E2009" s="2">
        <v>4</v>
      </c>
      <c r="F2009" s="2">
        <v>45</v>
      </c>
      <c r="G2009" s="2">
        <v>128.80000000000001</v>
      </c>
    </row>
    <row r="2010" spans="1:7" x14ac:dyDescent="0.25">
      <c r="A2010" s="9">
        <v>2020</v>
      </c>
      <c r="B2010" s="2">
        <v>4</v>
      </c>
      <c r="C2010" s="20">
        <v>15.6</v>
      </c>
      <c r="D2010" s="20">
        <v>4.9000000000000004</v>
      </c>
      <c r="E2010" s="2">
        <v>1</v>
      </c>
      <c r="F2010" s="2">
        <v>17.399999999999999</v>
      </c>
      <c r="G2010" s="2">
        <v>213.7</v>
      </c>
    </row>
    <row r="2011" spans="1:7" x14ac:dyDescent="0.25">
      <c r="A2011" s="9">
        <v>2020</v>
      </c>
      <c r="B2011" s="2">
        <v>5</v>
      </c>
      <c r="C2011" s="20">
        <v>17.600000000000001</v>
      </c>
      <c r="D2011" s="20">
        <v>7</v>
      </c>
      <c r="E2011" s="2">
        <v>2</v>
      </c>
      <c r="F2011" s="2">
        <v>18.2</v>
      </c>
      <c r="G2011" s="2">
        <v>224.9</v>
      </c>
    </row>
    <row r="2012" spans="1:7" x14ac:dyDescent="0.25">
      <c r="A2012" s="9">
        <v>2020</v>
      </c>
      <c r="B2012" s="2">
        <v>6</v>
      </c>
      <c r="C2012" s="20">
        <v>18.7</v>
      </c>
      <c r="D2012" s="20">
        <v>10.5</v>
      </c>
      <c r="E2012" s="2">
        <v>0</v>
      </c>
      <c r="F2012" s="2">
        <v>69.8</v>
      </c>
      <c r="G2012" s="2">
        <v>90.4</v>
      </c>
    </row>
    <row r="2013" spans="1:7" x14ac:dyDescent="0.25">
      <c r="A2013" s="9">
        <v>2020</v>
      </c>
      <c r="B2013" s="2">
        <v>7</v>
      </c>
      <c r="C2013" s="20">
        <v>18.100000000000001</v>
      </c>
      <c r="D2013" s="20">
        <v>11.1</v>
      </c>
      <c r="E2013" s="2">
        <v>0</v>
      </c>
      <c r="F2013" s="2">
        <v>81.2</v>
      </c>
      <c r="G2013" s="2">
        <v>81.5</v>
      </c>
    </row>
    <row r="2014" spans="1:7" x14ac:dyDescent="0.25">
      <c r="A2014" s="9">
        <v>2020</v>
      </c>
      <c r="B2014" s="2">
        <v>8</v>
      </c>
      <c r="C2014" s="20">
        <v>19.7</v>
      </c>
      <c r="D2014" s="20">
        <v>12.2</v>
      </c>
      <c r="E2014" s="2">
        <v>0</v>
      </c>
      <c r="F2014" s="2">
        <v>144.19999999999999</v>
      </c>
      <c r="G2014" s="2">
        <v>122.2</v>
      </c>
    </row>
    <row r="2015" spans="1:7" x14ac:dyDescent="0.25">
      <c r="A2015" s="9">
        <v>2020</v>
      </c>
      <c r="B2015" s="2">
        <v>9</v>
      </c>
      <c r="C2015" s="20">
        <v>17.8</v>
      </c>
      <c r="D2015" s="20">
        <v>9.6999999999999993</v>
      </c>
      <c r="E2015" s="2">
        <v>0</v>
      </c>
      <c r="F2015" s="2">
        <v>51.6</v>
      </c>
      <c r="G2015" s="2">
        <v>120</v>
      </c>
    </row>
    <row r="2016" spans="1:7" x14ac:dyDescent="0.25">
      <c r="A2016" s="9">
        <v>2020</v>
      </c>
      <c r="B2016" s="2">
        <v>10</v>
      </c>
      <c r="C2016" s="20">
        <v>13.5</v>
      </c>
      <c r="D2016" s="20">
        <v>6.7</v>
      </c>
      <c r="E2016" s="2">
        <v>0</v>
      </c>
      <c r="F2016" s="2">
        <v>89</v>
      </c>
      <c r="G2016" s="2">
        <v>115.6</v>
      </c>
    </row>
    <row r="2017" spans="1:7" x14ac:dyDescent="0.25">
      <c r="A2017" s="9">
        <v>2020</v>
      </c>
      <c r="B2017" s="2">
        <v>11</v>
      </c>
      <c r="C2017" s="20">
        <v>11.2</v>
      </c>
      <c r="D2017" s="20">
        <v>5.2</v>
      </c>
      <c r="E2017" s="2">
        <v>2</v>
      </c>
      <c r="F2017" s="2">
        <v>74.400000000000006</v>
      </c>
      <c r="G2017" s="2">
        <v>48.5</v>
      </c>
    </row>
    <row r="2018" spans="1:7" x14ac:dyDescent="0.25">
      <c r="A2018" s="9">
        <v>2020</v>
      </c>
      <c r="B2018" s="2">
        <v>12</v>
      </c>
      <c r="C2018" s="20">
        <v>7.5</v>
      </c>
      <c r="D2018" s="20">
        <v>2.2000000000000002</v>
      </c>
      <c r="E2018" s="2">
        <v>6</v>
      </c>
      <c r="F2018" s="2">
        <v>78.8</v>
      </c>
      <c r="G2018" s="2">
        <v>42.4</v>
      </c>
    </row>
    <row r="2019" spans="1:7" x14ac:dyDescent="0.25">
      <c r="A2019" s="9">
        <v>2021</v>
      </c>
      <c r="B2019" s="2">
        <v>1</v>
      </c>
      <c r="C2019" s="20">
        <v>6.1</v>
      </c>
      <c r="D2019" s="20">
        <v>0.2</v>
      </c>
      <c r="E2019" s="2">
        <v>17</v>
      </c>
      <c r="F2019" s="2">
        <v>102.8</v>
      </c>
      <c r="G2019" s="2">
        <v>66.7</v>
      </c>
    </row>
    <row r="2020" spans="1:7" x14ac:dyDescent="0.25">
      <c r="A2020" s="9">
        <v>2021</v>
      </c>
      <c r="B2020" s="2">
        <v>2</v>
      </c>
      <c r="C2020" s="20">
        <v>8.9</v>
      </c>
      <c r="D2020" s="20">
        <v>3.2</v>
      </c>
      <c r="E2020" s="2">
        <v>5</v>
      </c>
      <c r="F2020" s="2">
        <v>74.599999999999994</v>
      </c>
      <c r="G2020" s="2">
        <v>63.1</v>
      </c>
    </row>
    <row r="2021" spans="1:7" x14ac:dyDescent="0.25">
      <c r="A2021" s="9">
        <v>2021</v>
      </c>
      <c r="B2021" s="2">
        <v>3</v>
      </c>
      <c r="C2021" s="20">
        <v>11.2</v>
      </c>
      <c r="D2021" s="20">
        <v>4.2</v>
      </c>
      <c r="E2021" s="2">
        <v>3</v>
      </c>
      <c r="F2021" s="2">
        <v>44.2</v>
      </c>
      <c r="G2021" s="2">
        <v>75.900000000000006</v>
      </c>
    </row>
    <row r="2022" spans="1:7" x14ac:dyDescent="0.25">
      <c r="A2022" s="9">
        <v>2021</v>
      </c>
      <c r="B2022" s="2">
        <v>4</v>
      </c>
      <c r="C2022" s="20">
        <v>12.8</v>
      </c>
      <c r="D2022" s="20">
        <v>2.1</v>
      </c>
      <c r="E2022" s="2">
        <v>5</v>
      </c>
      <c r="F2022" s="2">
        <v>14.8</v>
      </c>
      <c r="G2022" s="2">
        <v>213.2</v>
      </c>
    </row>
    <row r="2023" spans="1:7" x14ac:dyDescent="0.25">
      <c r="A2023" s="9">
        <v>2021</v>
      </c>
      <c r="B2023" s="2">
        <v>5</v>
      </c>
      <c r="C2023" s="20">
        <v>15</v>
      </c>
      <c r="D2023" s="20">
        <v>5.4</v>
      </c>
      <c r="E2023" s="2">
        <v>1</v>
      </c>
      <c r="F2023" s="2">
        <v>108.2</v>
      </c>
      <c r="G2023" s="2">
        <v>202.6</v>
      </c>
    </row>
    <row r="2024" spans="1:7" x14ac:dyDescent="0.25">
      <c r="A2024" s="9">
        <v>2021</v>
      </c>
      <c r="B2024" s="2">
        <v>6</v>
      </c>
      <c r="C2024" s="20">
        <v>19.7</v>
      </c>
      <c r="D2024" s="20">
        <v>10.1</v>
      </c>
      <c r="E2024" s="2">
        <v>0</v>
      </c>
      <c r="F2024" s="2">
        <v>22.4</v>
      </c>
      <c r="G2024" s="2">
        <v>157</v>
      </c>
    </row>
    <row r="2025" spans="1:7" x14ac:dyDescent="0.25">
      <c r="A2025" s="9">
        <v>2021</v>
      </c>
      <c r="B2025" s="2">
        <v>7</v>
      </c>
      <c r="C2025" s="20">
        <v>22.7</v>
      </c>
      <c r="D2025" s="20">
        <v>13</v>
      </c>
      <c r="E2025" s="2">
        <v>0</v>
      </c>
      <c r="F2025" s="2">
        <v>26.4</v>
      </c>
      <c r="G2025" s="2">
        <v>182.8</v>
      </c>
    </row>
    <row r="2026" spans="1:7" x14ac:dyDescent="0.25">
      <c r="A2026" s="9">
        <v>2021</v>
      </c>
      <c r="B2026" s="2">
        <v>8</v>
      </c>
      <c r="C2026" s="20">
        <v>19.899999999999999</v>
      </c>
      <c r="D2026" s="20">
        <v>12.2</v>
      </c>
      <c r="E2026" s="2">
        <v>0</v>
      </c>
      <c r="F2026" s="2">
        <v>92.2</v>
      </c>
      <c r="G2026" s="2">
        <v>108.5</v>
      </c>
    </row>
    <row r="2027" spans="1:7" x14ac:dyDescent="0.25">
      <c r="A2027" s="9">
        <v>2021</v>
      </c>
      <c r="B2027" s="2">
        <v>9</v>
      </c>
      <c r="C2027" s="20">
        <v>18.8</v>
      </c>
      <c r="D2027" s="20">
        <v>11.9</v>
      </c>
      <c r="E2027" s="2">
        <v>0</v>
      </c>
      <c r="F2027" s="2">
        <v>77</v>
      </c>
      <c r="G2027" s="2">
        <v>80.8</v>
      </c>
    </row>
    <row r="2028" spans="1:7" x14ac:dyDescent="0.25">
      <c r="A2028" s="9">
        <v>2021</v>
      </c>
      <c r="B2028" s="2">
        <v>10</v>
      </c>
      <c r="C2028" s="20">
        <v>14.9</v>
      </c>
      <c r="D2028" s="20">
        <v>8.6999999999999993</v>
      </c>
      <c r="E2028" s="2">
        <v>0</v>
      </c>
      <c r="F2028" s="2">
        <v>82.2</v>
      </c>
      <c r="G2028" s="2">
        <v>92</v>
      </c>
    </row>
    <row r="2029" spans="1:7" x14ac:dyDescent="0.25">
      <c r="A2029" s="9">
        <v>2021</v>
      </c>
      <c r="B2029" s="2">
        <v>11</v>
      </c>
      <c r="C2029" s="20">
        <v>10.5</v>
      </c>
      <c r="D2029" s="20">
        <v>5.4</v>
      </c>
      <c r="E2029" s="2">
        <v>1</v>
      </c>
      <c r="F2029" s="2">
        <v>35.6</v>
      </c>
      <c r="G2029" s="2">
        <v>21.1</v>
      </c>
    </row>
    <row r="2030" spans="1:7" x14ac:dyDescent="0.25">
      <c r="A2030" s="9">
        <v>2021</v>
      </c>
      <c r="B2030" s="2">
        <v>12</v>
      </c>
      <c r="C2030" s="20">
        <v>8.8000000000000007</v>
      </c>
      <c r="D2030" s="20">
        <v>4.2</v>
      </c>
      <c r="E2030" s="2">
        <v>0</v>
      </c>
      <c r="F2030" s="2">
        <v>107.2</v>
      </c>
      <c r="G2030" s="2">
        <v>21.8</v>
      </c>
    </row>
  </sheetData>
  <conditionalFormatting sqref="C1:C1048576">
    <cfRule type="top10" dxfId="56" priority="1" rank="1"/>
    <cfRule type="top10" dxfId="55" priority="2" rank="1"/>
    <cfRule type="top10" dxfId="54" priority="3" rank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AADF6-12AE-4052-AA2F-06C7A37A600D}">
  <dimension ref="A1:F2030"/>
  <sheetViews>
    <sheetView tabSelected="1" topLeftCell="A3" zoomScale="145" zoomScaleNormal="145" workbookViewId="0">
      <selection activeCell="H6" sqref="H6"/>
    </sheetView>
  </sheetViews>
  <sheetFormatPr defaultRowHeight="15" x14ac:dyDescent="0.25"/>
  <cols>
    <col min="1" max="1" width="18.5703125" style="26" bestFit="1" customWidth="1"/>
    <col min="2" max="2" width="18.28515625" style="26" bestFit="1" customWidth="1"/>
  </cols>
  <sheetData>
    <row r="1" spans="1:2" ht="17.25" thickTop="1" thickBot="1" x14ac:dyDescent="0.3">
      <c r="A1" s="17" t="s">
        <v>2</v>
      </c>
      <c r="B1" s="17" t="s">
        <v>3</v>
      </c>
    </row>
    <row r="2" spans="1:2" ht="17.25" thickTop="1" thickBot="1" x14ac:dyDescent="0.3">
      <c r="A2" s="18" t="s">
        <v>7</v>
      </c>
      <c r="B2" s="17" t="s">
        <v>8</v>
      </c>
    </row>
    <row r="3" spans="1:2" ht="15.75" thickTop="1" x14ac:dyDescent="0.25">
      <c r="A3" s="19">
        <v>0</v>
      </c>
      <c r="B3" s="19">
        <v>0</v>
      </c>
    </row>
    <row r="4" spans="1:2" x14ac:dyDescent="0.25">
      <c r="A4" s="20">
        <v>0</v>
      </c>
      <c r="B4" s="20">
        <v>0</v>
      </c>
    </row>
    <row r="5" spans="1:2" x14ac:dyDescent="0.25">
      <c r="A5" s="20">
        <v>0</v>
      </c>
      <c r="B5" s="20">
        <v>0</v>
      </c>
    </row>
    <row r="6" spans="1:2" x14ac:dyDescent="0.25">
      <c r="A6" s="20">
        <v>0</v>
      </c>
      <c r="B6" s="20">
        <v>0</v>
      </c>
    </row>
    <row r="7" spans="1:2" x14ac:dyDescent="0.25">
      <c r="A7" s="20">
        <v>0</v>
      </c>
      <c r="B7" s="20">
        <v>0</v>
      </c>
    </row>
    <row r="8" spans="1:2" x14ac:dyDescent="0.25">
      <c r="A8" s="20">
        <v>0</v>
      </c>
      <c r="B8" s="20">
        <v>0</v>
      </c>
    </row>
    <row r="9" spans="1:2" x14ac:dyDescent="0.25">
      <c r="A9" s="20">
        <v>0</v>
      </c>
      <c r="B9" s="20">
        <v>0</v>
      </c>
    </row>
    <row r="10" spans="1:2" x14ac:dyDescent="0.25">
      <c r="A10" s="20">
        <v>0</v>
      </c>
      <c r="B10" s="20">
        <v>0</v>
      </c>
    </row>
    <row r="11" spans="1:2" x14ac:dyDescent="0.25">
      <c r="A11" s="20">
        <v>0</v>
      </c>
      <c r="B11" s="20">
        <v>0</v>
      </c>
    </row>
    <row r="12" spans="1:2" x14ac:dyDescent="0.25">
      <c r="A12" s="20">
        <v>0</v>
      </c>
      <c r="B12" s="20">
        <v>0</v>
      </c>
    </row>
    <row r="13" spans="1:2" x14ac:dyDescent="0.25">
      <c r="A13" s="20">
        <v>0</v>
      </c>
      <c r="B13" s="20">
        <v>0</v>
      </c>
    </row>
    <row r="14" spans="1:2" x14ac:dyDescent="0.25">
      <c r="A14" s="20">
        <v>0</v>
      </c>
      <c r="B14" s="20">
        <v>0</v>
      </c>
    </row>
    <row r="15" spans="1:2" x14ac:dyDescent="0.25">
      <c r="A15" s="20">
        <v>0</v>
      </c>
      <c r="B15" s="20">
        <v>0</v>
      </c>
    </row>
    <row r="16" spans="1:2" x14ac:dyDescent="0.25">
      <c r="A16" s="20">
        <v>0</v>
      </c>
      <c r="B16" s="20">
        <v>0</v>
      </c>
    </row>
    <row r="17" spans="1:6" x14ac:dyDescent="0.25">
      <c r="A17" s="20">
        <v>0</v>
      </c>
      <c r="B17" s="20">
        <v>0</v>
      </c>
    </row>
    <row r="18" spans="1:6" x14ac:dyDescent="0.25">
      <c r="A18" s="20">
        <v>0</v>
      </c>
      <c r="B18" s="20">
        <v>0</v>
      </c>
    </row>
    <row r="19" spans="1:6" x14ac:dyDescent="0.25">
      <c r="A19" s="20">
        <v>0</v>
      </c>
      <c r="B19" s="20">
        <v>0</v>
      </c>
      <c r="F19">
        <v>23.8</v>
      </c>
    </row>
    <row r="20" spans="1:6" x14ac:dyDescent="0.25">
      <c r="A20" s="20">
        <v>0</v>
      </c>
      <c r="B20" s="20">
        <v>0</v>
      </c>
      <c r="F20">
        <v>4.2</v>
      </c>
    </row>
    <row r="21" spans="1:6" x14ac:dyDescent="0.25">
      <c r="A21" s="20">
        <v>0</v>
      </c>
      <c r="B21" s="20">
        <v>0</v>
      </c>
    </row>
    <row r="22" spans="1:6" x14ac:dyDescent="0.25">
      <c r="A22" s="20">
        <v>0</v>
      </c>
      <c r="B22" s="20">
        <v>0</v>
      </c>
    </row>
    <row r="23" spans="1:6" x14ac:dyDescent="0.25">
      <c r="A23" s="20">
        <v>0</v>
      </c>
      <c r="B23" s="20">
        <v>0</v>
      </c>
    </row>
    <row r="24" spans="1:6" x14ac:dyDescent="0.25">
      <c r="A24" s="20">
        <v>0</v>
      </c>
      <c r="B24" s="20">
        <v>0</v>
      </c>
    </row>
    <row r="25" spans="1:6" x14ac:dyDescent="0.25">
      <c r="A25" s="20">
        <v>0</v>
      </c>
      <c r="B25" s="20">
        <v>0</v>
      </c>
    </row>
    <row r="26" spans="1:6" x14ac:dyDescent="0.25">
      <c r="A26" s="20">
        <v>0</v>
      </c>
      <c r="B26" s="20">
        <v>0</v>
      </c>
    </row>
    <row r="27" spans="1:6" x14ac:dyDescent="0.25">
      <c r="A27" s="20">
        <v>0</v>
      </c>
      <c r="B27" s="20">
        <v>0</v>
      </c>
    </row>
    <row r="28" spans="1:6" x14ac:dyDescent="0.25">
      <c r="A28" s="20">
        <v>0</v>
      </c>
      <c r="B28" s="20">
        <v>0</v>
      </c>
    </row>
    <row r="29" spans="1:6" x14ac:dyDescent="0.25">
      <c r="A29" s="20">
        <v>0</v>
      </c>
      <c r="B29" s="20">
        <v>0</v>
      </c>
    </row>
    <row r="30" spans="1:6" x14ac:dyDescent="0.25">
      <c r="A30" s="20">
        <v>0</v>
      </c>
      <c r="B30" s="20">
        <v>0</v>
      </c>
    </row>
    <row r="31" spans="1:6" x14ac:dyDescent="0.25">
      <c r="A31" s="20">
        <v>0</v>
      </c>
      <c r="B31" s="20">
        <v>0</v>
      </c>
    </row>
    <row r="32" spans="1:6" x14ac:dyDescent="0.25">
      <c r="A32" s="20">
        <v>0</v>
      </c>
      <c r="B32" s="20">
        <v>0</v>
      </c>
    </row>
    <row r="33" spans="1:2" x14ac:dyDescent="0.25">
      <c r="A33" s="20">
        <v>0</v>
      </c>
      <c r="B33" s="20">
        <v>0</v>
      </c>
    </row>
    <row r="34" spans="1:2" x14ac:dyDescent="0.25">
      <c r="A34" s="20">
        <v>0</v>
      </c>
      <c r="B34" s="20">
        <v>0</v>
      </c>
    </row>
    <row r="35" spans="1:2" x14ac:dyDescent="0.25">
      <c r="A35" s="20">
        <v>0</v>
      </c>
      <c r="B35" s="20">
        <v>0</v>
      </c>
    </row>
    <row r="36" spans="1:2" x14ac:dyDescent="0.25">
      <c r="A36" s="20">
        <v>0</v>
      </c>
      <c r="B36" s="20">
        <v>0</v>
      </c>
    </row>
    <row r="37" spans="1:2" x14ac:dyDescent="0.25">
      <c r="A37" s="20">
        <v>0</v>
      </c>
      <c r="B37" s="20">
        <v>0</v>
      </c>
    </row>
    <row r="38" spans="1:2" x14ac:dyDescent="0.25">
      <c r="A38" s="20">
        <v>0</v>
      </c>
      <c r="B38" s="20">
        <v>0</v>
      </c>
    </row>
    <row r="39" spans="1:2" x14ac:dyDescent="0.25">
      <c r="A39" s="20">
        <v>0</v>
      </c>
      <c r="B39" s="20">
        <v>0</v>
      </c>
    </row>
    <row r="40" spans="1:2" x14ac:dyDescent="0.25">
      <c r="A40" s="20">
        <v>0</v>
      </c>
      <c r="B40" s="20">
        <v>0</v>
      </c>
    </row>
    <row r="41" spans="1:2" x14ac:dyDescent="0.25">
      <c r="A41" s="20">
        <v>0</v>
      </c>
      <c r="B41" s="20">
        <v>0</v>
      </c>
    </row>
    <row r="42" spans="1:2" x14ac:dyDescent="0.25">
      <c r="A42" s="20">
        <v>0</v>
      </c>
      <c r="B42" s="20">
        <v>0</v>
      </c>
    </row>
    <row r="43" spans="1:2" x14ac:dyDescent="0.25">
      <c r="A43" s="20">
        <v>0</v>
      </c>
      <c r="B43" s="20">
        <v>0</v>
      </c>
    </row>
    <row r="44" spans="1:2" x14ac:dyDescent="0.25">
      <c r="A44" s="20">
        <v>0</v>
      </c>
      <c r="B44" s="20">
        <v>0</v>
      </c>
    </row>
    <row r="45" spans="1:2" x14ac:dyDescent="0.25">
      <c r="A45" s="20">
        <v>0</v>
      </c>
      <c r="B45" s="20">
        <v>0</v>
      </c>
    </row>
    <row r="46" spans="1:2" x14ac:dyDescent="0.25">
      <c r="A46" s="20">
        <v>0</v>
      </c>
      <c r="B46" s="20">
        <v>0</v>
      </c>
    </row>
    <row r="47" spans="1:2" x14ac:dyDescent="0.25">
      <c r="A47" s="20">
        <v>0</v>
      </c>
      <c r="B47" s="20">
        <v>0</v>
      </c>
    </row>
    <row r="48" spans="1:2" x14ac:dyDescent="0.25">
      <c r="A48" s="20">
        <v>0</v>
      </c>
      <c r="B48" s="20">
        <v>0</v>
      </c>
    </row>
    <row r="49" spans="1:2" x14ac:dyDescent="0.25">
      <c r="A49" s="20">
        <v>0</v>
      </c>
      <c r="B49" s="20">
        <v>0</v>
      </c>
    </row>
    <row r="50" spans="1:2" x14ac:dyDescent="0.25">
      <c r="A50" s="20">
        <v>0</v>
      </c>
      <c r="B50" s="20">
        <v>0</v>
      </c>
    </row>
    <row r="51" spans="1:2" x14ac:dyDescent="0.25">
      <c r="A51" s="20">
        <v>0</v>
      </c>
      <c r="B51" s="20">
        <v>0</v>
      </c>
    </row>
    <row r="52" spans="1:2" x14ac:dyDescent="0.25">
      <c r="A52" s="20">
        <v>0</v>
      </c>
      <c r="B52" s="20">
        <v>0</v>
      </c>
    </row>
    <row r="53" spans="1:2" x14ac:dyDescent="0.25">
      <c r="A53" s="20">
        <v>0</v>
      </c>
      <c r="B53" s="20">
        <v>0</v>
      </c>
    </row>
    <row r="54" spans="1:2" x14ac:dyDescent="0.25">
      <c r="A54" s="20">
        <v>0</v>
      </c>
      <c r="B54" s="20">
        <v>0</v>
      </c>
    </row>
    <row r="55" spans="1:2" x14ac:dyDescent="0.25">
      <c r="A55" s="20">
        <v>0</v>
      </c>
      <c r="B55" s="20">
        <v>0</v>
      </c>
    </row>
    <row r="56" spans="1:2" x14ac:dyDescent="0.25">
      <c r="A56" s="20">
        <v>0</v>
      </c>
      <c r="B56" s="20">
        <v>0</v>
      </c>
    </row>
    <row r="57" spans="1:2" x14ac:dyDescent="0.25">
      <c r="A57" s="20">
        <v>0</v>
      </c>
      <c r="B57" s="20">
        <v>0</v>
      </c>
    </row>
    <row r="58" spans="1:2" x14ac:dyDescent="0.25">
      <c r="A58" s="20">
        <v>0</v>
      </c>
      <c r="B58" s="20">
        <v>0</v>
      </c>
    </row>
    <row r="59" spans="1:2" x14ac:dyDescent="0.25">
      <c r="A59" s="20">
        <v>0</v>
      </c>
      <c r="B59" s="20">
        <v>0</v>
      </c>
    </row>
    <row r="60" spans="1:2" x14ac:dyDescent="0.25">
      <c r="A60" s="20">
        <v>0</v>
      </c>
      <c r="B60" s="20">
        <v>0</v>
      </c>
    </row>
    <row r="61" spans="1:2" x14ac:dyDescent="0.25">
      <c r="A61" s="20">
        <v>0</v>
      </c>
      <c r="B61" s="20">
        <v>0</v>
      </c>
    </row>
    <row r="62" spans="1:2" x14ac:dyDescent="0.25">
      <c r="A62" s="20">
        <v>0</v>
      </c>
      <c r="B62" s="20">
        <v>0</v>
      </c>
    </row>
    <row r="63" spans="1:2" x14ac:dyDescent="0.25">
      <c r="A63" s="20">
        <v>0</v>
      </c>
      <c r="B63" s="20">
        <v>0</v>
      </c>
    </row>
    <row r="64" spans="1:2" x14ac:dyDescent="0.25">
      <c r="A64" s="20">
        <v>0</v>
      </c>
      <c r="B64" s="20">
        <v>0</v>
      </c>
    </row>
    <row r="65" spans="1:2" x14ac:dyDescent="0.25">
      <c r="A65" s="20">
        <v>0</v>
      </c>
      <c r="B65" s="20">
        <v>0</v>
      </c>
    </row>
    <row r="66" spans="1:2" x14ac:dyDescent="0.25">
      <c r="A66" s="20">
        <v>0</v>
      </c>
      <c r="B66" s="20">
        <v>0</v>
      </c>
    </row>
    <row r="67" spans="1:2" x14ac:dyDescent="0.25">
      <c r="A67" s="20">
        <v>0</v>
      </c>
      <c r="B67" s="20">
        <v>0</v>
      </c>
    </row>
    <row r="68" spans="1:2" x14ac:dyDescent="0.25">
      <c r="A68" s="20">
        <v>0</v>
      </c>
      <c r="B68" s="20">
        <v>0</v>
      </c>
    </row>
    <row r="69" spans="1:2" x14ac:dyDescent="0.25">
      <c r="A69" s="20">
        <v>0</v>
      </c>
      <c r="B69" s="20">
        <v>0</v>
      </c>
    </row>
    <row r="70" spans="1:2" x14ac:dyDescent="0.25">
      <c r="A70" s="20">
        <v>0</v>
      </c>
      <c r="B70" s="20">
        <v>0</v>
      </c>
    </row>
    <row r="71" spans="1:2" x14ac:dyDescent="0.25">
      <c r="A71" s="20">
        <v>0</v>
      </c>
      <c r="B71" s="20">
        <v>0</v>
      </c>
    </row>
    <row r="72" spans="1:2" x14ac:dyDescent="0.25">
      <c r="A72" s="20">
        <v>0</v>
      </c>
      <c r="B72" s="20">
        <v>0</v>
      </c>
    </row>
    <row r="73" spans="1:2" x14ac:dyDescent="0.25">
      <c r="A73" s="20">
        <v>0</v>
      </c>
      <c r="B73" s="20">
        <v>0</v>
      </c>
    </row>
    <row r="74" spans="1:2" x14ac:dyDescent="0.25">
      <c r="A74" s="20">
        <v>0</v>
      </c>
      <c r="B74" s="20">
        <v>0</v>
      </c>
    </row>
    <row r="75" spans="1:2" x14ac:dyDescent="0.25">
      <c r="A75" s="20">
        <v>0</v>
      </c>
      <c r="B75" s="20">
        <v>0</v>
      </c>
    </row>
    <row r="76" spans="1:2" x14ac:dyDescent="0.25">
      <c r="A76" s="20">
        <v>0</v>
      </c>
      <c r="B76" s="20">
        <v>0</v>
      </c>
    </row>
    <row r="77" spans="1:2" x14ac:dyDescent="0.25">
      <c r="A77" s="20">
        <v>0</v>
      </c>
      <c r="B77" s="20">
        <v>0</v>
      </c>
    </row>
    <row r="78" spans="1:2" x14ac:dyDescent="0.25">
      <c r="A78" s="20">
        <v>0</v>
      </c>
      <c r="B78" s="20">
        <v>0</v>
      </c>
    </row>
    <row r="79" spans="1:2" x14ac:dyDescent="0.25">
      <c r="A79" s="20">
        <v>0</v>
      </c>
      <c r="B79" s="20">
        <v>0</v>
      </c>
    </row>
    <row r="80" spans="1:2" x14ac:dyDescent="0.25">
      <c r="A80" s="20">
        <v>0</v>
      </c>
      <c r="B80" s="20">
        <v>0</v>
      </c>
    </row>
    <row r="81" spans="1:2" x14ac:dyDescent="0.25">
      <c r="A81" s="20">
        <v>0</v>
      </c>
      <c r="B81" s="20">
        <v>0</v>
      </c>
    </row>
    <row r="82" spans="1:2" x14ac:dyDescent="0.25">
      <c r="A82" s="20">
        <v>0</v>
      </c>
      <c r="B82" s="20">
        <v>0</v>
      </c>
    </row>
    <row r="83" spans="1:2" x14ac:dyDescent="0.25">
      <c r="A83" s="20">
        <v>0</v>
      </c>
      <c r="B83" s="20">
        <v>0</v>
      </c>
    </row>
    <row r="84" spans="1:2" x14ac:dyDescent="0.25">
      <c r="A84" s="20">
        <v>0</v>
      </c>
      <c r="B84" s="20">
        <v>0</v>
      </c>
    </row>
    <row r="85" spans="1:2" x14ac:dyDescent="0.25">
      <c r="A85" s="20">
        <v>0</v>
      </c>
      <c r="B85" s="20">
        <v>0</v>
      </c>
    </row>
    <row r="86" spans="1:2" x14ac:dyDescent="0.25">
      <c r="A86" s="20">
        <v>0</v>
      </c>
      <c r="B86" s="20">
        <v>0</v>
      </c>
    </row>
    <row r="87" spans="1:2" x14ac:dyDescent="0.25">
      <c r="A87" s="20">
        <v>0</v>
      </c>
      <c r="B87" s="20">
        <v>0</v>
      </c>
    </row>
    <row r="88" spans="1:2" x14ac:dyDescent="0.25">
      <c r="A88" s="20">
        <v>0</v>
      </c>
      <c r="B88" s="20">
        <v>0</v>
      </c>
    </row>
    <row r="89" spans="1:2" x14ac:dyDescent="0.25">
      <c r="A89" s="20">
        <v>0</v>
      </c>
      <c r="B89" s="20">
        <v>0</v>
      </c>
    </row>
    <row r="90" spans="1:2" x14ac:dyDescent="0.25">
      <c r="A90" s="20">
        <v>0</v>
      </c>
      <c r="B90" s="20">
        <v>0</v>
      </c>
    </row>
    <row r="91" spans="1:2" x14ac:dyDescent="0.25">
      <c r="A91" s="20">
        <v>0</v>
      </c>
      <c r="B91" s="20">
        <v>0</v>
      </c>
    </row>
    <row r="92" spans="1:2" x14ac:dyDescent="0.25">
      <c r="A92" s="20">
        <v>0</v>
      </c>
      <c r="B92" s="20">
        <v>0</v>
      </c>
    </row>
    <row r="93" spans="1:2" x14ac:dyDescent="0.25">
      <c r="A93" s="20">
        <v>0</v>
      </c>
      <c r="B93" s="20">
        <v>0</v>
      </c>
    </row>
    <row r="94" spans="1:2" x14ac:dyDescent="0.25">
      <c r="A94" s="20">
        <v>0</v>
      </c>
      <c r="B94" s="20">
        <v>0</v>
      </c>
    </row>
    <row r="95" spans="1:2" x14ac:dyDescent="0.25">
      <c r="A95" s="20">
        <v>0</v>
      </c>
      <c r="B95" s="20">
        <v>0</v>
      </c>
    </row>
    <row r="96" spans="1:2" x14ac:dyDescent="0.25">
      <c r="A96" s="20">
        <v>0</v>
      </c>
      <c r="B96" s="20">
        <v>0</v>
      </c>
    </row>
    <row r="97" spans="1:2" x14ac:dyDescent="0.25">
      <c r="A97" s="20">
        <v>0</v>
      </c>
      <c r="B97" s="20">
        <v>0</v>
      </c>
    </row>
    <row r="98" spans="1:2" x14ac:dyDescent="0.25">
      <c r="A98" s="20">
        <v>0</v>
      </c>
      <c r="B98" s="20">
        <v>0</v>
      </c>
    </row>
    <row r="99" spans="1:2" x14ac:dyDescent="0.25">
      <c r="A99" s="20">
        <v>0</v>
      </c>
      <c r="B99" s="20">
        <v>0</v>
      </c>
    </row>
    <row r="100" spans="1:2" x14ac:dyDescent="0.25">
      <c r="A100" s="20">
        <v>0</v>
      </c>
      <c r="B100" s="20">
        <v>0</v>
      </c>
    </row>
    <row r="101" spans="1:2" x14ac:dyDescent="0.25">
      <c r="A101" s="20">
        <v>0</v>
      </c>
      <c r="B101" s="20">
        <v>0</v>
      </c>
    </row>
    <row r="102" spans="1:2" x14ac:dyDescent="0.25">
      <c r="A102" s="20">
        <v>0</v>
      </c>
      <c r="B102" s="20">
        <v>0</v>
      </c>
    </row>
    <row r="103" spans="1:2" x14ac:dyDescent="0.25">
      <c r="A103" s="20">
        <v>0</v>
      </c>
      <c r="B103" s="20">
        <v>0</v>
      </c>
    </row>
    <row r="104" spans="1:2" x14ac:dyDescent="0.25">
      <c r="A104" s="20">
        <v>0</v>
      </c>
      <c r="B104" s="20">
        <v>0</v>
      </c>
    </row>
    <row r="105" spans="1:2" x14ac:dyDescent="0.25">
      <c r="A105" s="20">
        <v>0</v>
      </c>
      <c r="B105" s="20">
        <v>0</v>
      </c>
    </row>
    <row r="106" spans="1:2" x14ac:dyDescent="0.25">
      <c r="A106" s="20">
        <v>0</v>
      </c>
      <c r="B106" s="20">
        <v>0</v>
      </c>
    </row>
    <row r="107" spans="1:2" x14ac:dyDescent="0.25">
      <c r="A107" s="20">
        <v>0</v>
      </c>
      <c r="B107" s="20">
        <v>0</v>
      </c>
    </row>
    <row r="108" spans="1:2" x14ac:dyDescent="0.25">
      <c r="A108" s="20">
        <v>0</v>
      </c>
      <c r="B108" s="20">
        <v>0</v>
      </c>
    </row>
    <row r="109" spans="1:2" x14ac:dyDescent="0.25">
      <c r="A109" s="20">
        <v>0</v>
      </c>
      <c r="B109" s="20">
        <v>0</v>
      </c>
    </row>
    <row r="110" spans="1:2" x14ac:dyDescent="0.25">
      <c r="A110" s="20">
        <v>0</v>
      </c>
      <c r="B110" s="20">
        <v>0</v>
      </c>
    </row>
    <row r="111" spans="1:2" x14ac:dyDescent="0.25">
      <c r="A111" s="20">
        <v>0</v>
      </c>
      <c r="B111" s="20">
        <v>0</v>
      </c>
    </row>
    <row r="112" spans="1:2" x14ac:dyDescent="0.25">
      <c r="A112" s="20">
        <v>0</v>
      </c>
      <c r="B112" s="20">
        <v>0</v>
      </c>
    </row>
    <row r="113" spans="1:2" x14ac:dyDescent="0.25">
      <c r="A113" s="20">
        <v>0</v>
      </c>
      <c r="B113" s="20">
        <v>0</v>
      </c>
    </row>
    <row r="114" spans="1:2" x14ac:dyDescent="0.25">
      <c r="A114" s="20">
        <v>0</v>
      </c>
      <c r="B114" s="20">
        <v>0</v>
      </c>
    </row>
    <row r="115" spans="1:2" x14ac:dyDescent="0.25">
      <c r="A115" s="20">
        <v>0</v>
      </c>
      <c r="B115" s="20">
        <v>0</v>
      </c>
    </row>
    <row r="116" spans="1:2" x14ac:dyDescent="0.25">
      <c r="A116" s="20">
        <v>0</v>
      </c>
      <c r="B116" s="20">
        <v>0</v>
      </c>
    </row>
    <row r="117" spans="1:2" x14ac:dyDescent="0.25">
      <c r="A117" s="20">
        <v>0</v>
      </c>
      <c r="B117" s="20">
        <v>0</v>
      </c>
    </row>
    <row r="118" spans="1:2" x14ac:dyDescent="0.25">
      <c r="A118" s="20">
        <v>0</v>
      </c>
      <c r="B118" s="20">
        <v>0</v>
      </c>
    </row>
    <row r="119" spans="1:2" x14ac:dyDescent="0.25">
      <c r="A119" s="20">
        <v>0</v>
      </c>
      <c r="B119" s="20">
        <v>0</v>
      </c>
    </row>
    <row r="120" spans="1:2" x14ac:dyDescent="0.25">
      <c r="A120" s="20">
        <v>0</v>
      </c>
      <c r="B120" s="20">
        <v>0</v>
      </c>
    </row>
    <row r="121" spans="1:2" x14ac:dyDescent="0.25">
      <c r="A121" s="20">
        <v>0</v>
      </c>
      <c r="B121" s="20">
        <v>0</v>
      </c>
    </row>
    <row r="122" spans="1:2" x14ac:dyDescent="0.25">
      <c r="A122" s="20">
        <v>0</v>
      </c>
      <c r="B122" s="20">
        <v>0</v>
      </c>
    </row>
    <row r="123" spans="1:2" x14ac:dyDescent="0.25">
      <c r="A123" s="20">
        <v>0</v>
      </c>
      <c r="B123" s="20">
        <v>0</v>
      </c>
    </row>
    <row r="124" spans="1:2" x14ac:dyDescent="0.25">
      <c r="A124" s="20">
        <v>0</v>
      </c>
      <c r="B124" s="20">
        <v>0</v>
      </c>
    </row>
    <row r="125" spans="1:2" x14ac:dyDescent="0.25">
      <c r="A125" s="20">
        <v>0</v>
      </c>
      <c r="B125" s="20">
        <v>0</v>
      </c>
    </row>
    <row r="126" spans="1:2" x14ac:dyDescent="0.25">
      <c r="A126" s="20">
        <v>0</v>
      </c>
      <c r="B126" s="20">
        <v>0</v>
      </c>
    </row>
    <row r="127" spans="1:2" x14ac:dyDescent="0.25">
      <c r="A127" s="20">
        <v>0</v>
      </c>
      <c r="B127" s="20">
        <v>0</v>
      </c>
    </row>
    <row r="128" spans="1:2" x14ac:dyDescent="0.25">
      <c r="A128" s="20">
        <v>0</v>
      </c>
      <c r="B128" s="20">
        <v>0</v>
      </c>
    </row>
    <row r="129" spans="1:2" x14ac:dyDescent="0.25">
      <c r="A129" s="20">
        <v>0</v>
      </c>
      <c r="B129" s="20">
        <v>0</v>
      </c>
    </row>
    <row r="130" spans="1:2" x14ac:dyDescent="0.25">
      <c r="A130" s="20">
        <v>0</v>
      </c>
      <c r="B130" s="20">
        <v>0</v>
      </c>
    </row>
    <row r="131" spans="1:2" x14ac:dyDescent="0.25">
      <c r="A131" s="20">
        <v>0</v>
      </c>
      <c r="B131" s="20">
        <v>0</v>
      </c>
    </row>
    <row r="132" spans="1:2" x14ac:dyDescent="0.25">
      <c r="A132" s="20">
        <v>0</v>
      </c>
      <c r="B132" s="20">
        <v>0</v>
      </c>
    </row>
    <row r="133" spans="1:2" x14ac:dyDescent="0.25">
      <c r="A133" s="20">
        <v>0</v>
      </c>
      <c r="B133" s="20">
        <v>0</v>
      </c>
    </row>
    <row r="134" spans="1:2" x14ac:dyDescent="0.25">
      <c r="A134" s="20">
        <v>0</v>
      </c>
      <c r="B134" s="20">
        <v>0</v>
      </c>
    </row>
    <row r="135" spans="1:2" x14ac:dyDescent="0.25">
      <c r="A135" s="20">
        <v>0</v>
      </c>
      <c r="B135" s="20">
        <v>0</v>
      </c>
    </row>
    <row r="136" spans="1:2" x14ac:dyDescent="0.25">
      <c r="A136" s="20">
        <v>0</v>
      </c>
      <c r="B136" s="20">
        <v>0</v>
      </c>
    </row>
    <row r="137" spans="1:2" x14ac:dyDescent="0.25">
      <c r="A137" s="20">
        <v>0</v>
      </c>
      <c r="B137" s="20">
        <v>0</v>
      </c>
    </row>
    <row r="138" spans="1:2" x14ac:dyDescent="0.25">
      <c r="A138" s="20">
        <v>0</v>
      </c>
      <c r="B138" s="20">
        <v>0</v>
      </c>
    </row>
    <row r="139" spans="1:2" x14ac:dyDescent="0.25">
      <c r="A139" s="20">
        <v>0</v>
      </c>
      <c r="B139" s="20">
        <v>0</v>
      </c>
    </row>
    <row r="140" spans="1:2" x14ac:dyDescent="0.25">
      <c r="A140" s="20">
        <v>0</v>
      </c>
      <c r="B140" s="20">
        <v>0</v>
      </c>
    </row>
    <row r="141" spans="1:2" x14ac:dyDescent="0.25">
      <c r="A141" s="20">
        <v>0</v>
      </c>
      <c r="B141" s="20">
        <v>0</v>
      </c>
    </row>
    <row r="142" spans="1:2" x14ac:dyDescent="0.25">
      <c r="A142" s="20">
        <v>0</v>
      </c>
      <c r="B142" s="20">
        <v>0</v>
      </c>
    </row>
    <row r="143" spans="1:2" x14ac:dyDescent="0.25">
      <c r="A143" s="20">
        <v>0</v>
      </c>
      <c r="B143" s="20">
        <v>0</v>
      </c>
    </row>
    <row r="144" spans="1:2" x14ac:dyDescent="0.25">
      <c r="A144" s="20">
        <v>0</v>
      </c>
      <c r="B144" s="20">
        <v>0</v>
      </c>
    </row>
    <row r="145" spans="1:2" x14ac:dyDescent="0.25">
      <c r="A145" s="20">
        <v>0</v>
      </c>
      <c r="B145" s="20">
        <v>0</v>
      </c>
    </row>
    <row r="146" spans="1:2" x14ac:dyDescent="0.25">
      <c r="A146" s="20">
        <v>0</v>
      </c>
      <c r="B146" s="20">
        <v>0</v>
      </c>
    </row>
    <row r="147" spans="1:2" x14ac:dyDescent="0.25">
      <c r="A147" s="20">
        <v>0</v>
      </c>
      <c r="B147" s="20">
        <v>0</v>
      </c>
    </row>
    <row r="148" spans="1:2" x14ac:dyDescent="0.25">
      <c r="A148" s="20">
        <v>0</v>
      </c>
      <c r="B148" s="20">
        <v>0</v>
      </c>
    </row>
    <row r="149" spans="1:2" x14ac:dyDescent="0.25">
      <c r="A149" s="20">
        <v>0</v>
      </c>
      <c r="B149" s="20">
        <v>0</v>
      </c>
    </row>
    <row r="150" spans="1:2" x14ac:dyDescent="0.25">
      <c r="A150" s="21">
        <v>14.8</v>
      </c>
      <c r="B150" s="21">
        <v>5.5</v>
      </c>
    </row>
    <row r="151" spans="1:2" x14ac:dyDescent="0.25">
      <c r="A151" s="20">
        <v>15.7</v>
      </c>
      <c r="B151" s="20">
        <v>8</v>
      </c>
    </row>
    <row r="152" spans="1:2" x14ac:dyDescent="0.25">
      <c r="A152" s="20">
        <v>21</v>
      </c>
      <c r="B152" s="20">
        <v>11.6</v>
      </c>
    </row>
    <row r="153" spans="1:2" x14ac:dyDescent="0.25">
      <c r="A153" s="20">
        <v>20.5</v>
      </c>
      <c r="B153" s="20">
        <v>12.5</v>
      </c>
    </row>
    <row r="154" spans="1:2" x14ac:dyDescent="0.25">
      <c r="A154" s="20">
        <v>19</v>
      </c>
      <c r="B154" s="20">
        <v>11.4</v>
      </c>
    </row>
    <row r="155" spans="1:2" x14ac:dyDescent="0.25">
      <c r="A155" s="20">
        <v>20.399999999999999</v>
      </c>
      <c r="B155" s="20">
        <v>11.6</v>
      </c>
    </row>
    <row r="156" spans="1:2" x14ac:dyDescent="0.25">
      <c r="A156" s="20">
        <v>13.7</v>
      </c>
      <c r="B156" s="20">
        <v>6.8</v>
      </c>
    </row>
    <row r="157" spans="1:2" x14ac:dyDescent="0.25">
      <c r="A157" s="20">
        <v>9.6</v>
      </c>
      <c r="B157" s="20">
        <v>3.1</v>
      </c>
    </row>
    <row r="158" spans="1:2" x14ac:dyDescent="0.25">
      <c r="A158" s="20">
        <v>9.6999999999999993</v>
      </c>
      <c r="B158" s="20">
        <v>4.9000000000000004</v>
      </c>
    </row>
    <row r="159" spans="1:2" x14ac:dyDescent="0.25">
      <c r="A159" s="20">
        <v>8.1999999999999993</v>
      </c>
      <c r="B159" s="20">
        <v>2.5</v>
      </c>
    </row>
    <row r="160" spans="1:2" x14ac:dyDescent="0.25">
      <c r="A160" s="20">
        <v>7.7</v>
      </c>
      <c r="B160" s="20">
        <v>0.9</v>
      </c>
    </row>
    <row r="161" spans="1:2" x14ac:dyDescent="0.25">
      <c r="A161" s="20">
        <v>8.3000000000000007</v>
      </c>
      <c r="B161" s="20">
        <v>1.7</v>
      </c>
    </row>
    <row r="162" spans="1:2" x14ac:dyDescent="0.25">
      <c r="A162" s="20">
        <v>12.2</v>
      </c>
      <c r="B162" s="20">
        <v>4.5999999999999996</v>
      </c>
    </row>
    <row r="163" spans="1:2" x14ac:dyDescent="0.25">
      <c r="A163" s="20">
        <v>15</v>
      </c>
      <c r="B163" s="20">
        <v>5.7</v>
      </c>
    </row>
    <row r="164" spans="1:2" x14ac:dyDescent="0.25">
      <c r="A164" s="20">
        <v>18.5</v>
      </c>
      <c r="B164" s="20">
        <v>10.5</v>
      </c>
    </row>
    <row r="165" spans="1:2" x14ac:dyDescent="0.25">
      <c r="A165" s="20">
        <v>19.899999999999999</v>
      </c>
      <c r="B165" s="20">
        <v>12</v>
      </c>
    </row>
    <row r="166" spans="1:2" x14ac:dyDescent="0.25">
      <c r="A166" s="20">
        <v>17.899999999999999</v>
      </c>
      <c r="B166" s="20">
        <v>10.6</v>
      </c>
    </row>
    <row r="167" spans="1:2" x14ac:dyDescent="0.25">
      <c r="A167" s="20">
        <v>15.1</v>
      </c>
      <c r="B167" s="20">
        <v>7.6</v>
      </c>
    </row>
    <row r="168" spans="1:2" x14ac:dyDescent="0.25">
      <c r="A168" s="20">
        <v>13.5</v>
      </c>
      <c r="B168" s="20">
        <v>7.2</v>
      </c>
    </row>
    <row r="169" spans="1:2" x14ac:dyDescent="0.25">
      <c r="A169" s="20">
        <v>10.199999999999999</v>
      </c>
      <c r="B169" s="20">
        <v>4.4000000000000004</v>
      </c>
    </row>
    <row r="170" spans="1:2" x14ac:dyDescent="0.25">
      <c r="A170" s="20">
        <v>9.5</v>
      </c>
      <c r="B170" s="20">
        <v>3.4</v>
      </c>
    </row>
    <row r="171" spans="1:2" x14ac:dyDescent="0.25">
      <c r="A171" s="20">
        <v>4.2</v>
      </c>
      <c r="B171" s="20">
        <v>-2.2000000000000002</v>
      </c>
    </row>
    <row r="172" spans="1:2" x14ac:dyDescent="0.25">
      <c r="A172" s="20">
        <v>9.8000000000000007</v>
      </c>
      <c r="B172" s="20">
        <v>4.0999999999999996</v>
      </c>
    </row>
    <row r="173" spans="1:2" x14ac:dyDescent="0.25">
      <c r="A173" s="20">
        <v>7</v>
      </c>
      <c r="B173" s="20">
        <v>0.5</v>
      </c>
    </row>
    <row r="174" spans="1:2" x14ac:dyDescent="0.25">
      <c r="A174" s="20">
        <v>12.8</v>
      </c>
      <c r="B174" s="20">
        <v>5.9</v>
      </c>
    </row>
    <row r="175" spans="1:2" x14ac:dyDescent="0.25">
      <c r="A175" s="20">
        <v>15.4</v>
      </c>
      <c r="B175" s="20">
        <v>7.5</v>
      </c>
    </row>
    <row r="176" spans="1:2" x14ac:dyDescent="0.25">
      <c r="A176" s="20">
        <v>18.899999999999999</v>
      </c>
      <c r="B176" s="20">
        <v>10.8</v>
      </c>
    </row>
    <row r="177" spans="1:2" x14ac:dyDescent="0.25">
      <c r="A177" s="20">
        <v>19.600000000000001</v>
      </c>
      <c r="B177" s="20">
        <v>11</v>
      </c>
    </row>
    <row r="178" spans="1:2" x14ac:dyDescent="0.25">
      <c r="A178" s="20">
        <v>19.899999999999999</v>
      </c>
      <c r="B178" s="20">
        <v>12.2</v>
      </c>
    </row>
    <row r="179" spans="1:2" x14ac:dyDescent="0.25">
      <c r="A179" s="20">
        <v>17.100000000000001</v>
      </c>
      <c r="B179" s="20">
        <v>9.6999999999999993</v>
      </c>
    </row>
    <row r="180" spans="1:2" x14ac:dyDescent="0.25">
      <c r="A180" s="20">
        <v>12.8</v>
      </c>
      <c r="B180" s="20">
        <v>6.6</v>
      </c>
    </row>
    <row r="181" spans="1:2" x14ac:dyDescent="0.25">
      <c r="A181" s="20">
        <v>9</v>
      </c>
      <c r="B181" s="20">
        <v>3.3</v>
      </c>
    </row>
    <row r="182" spans="1:2" x14ac:dyDescent="0.25">
      <c r="A182" s="20">
        <v>7.8</v>
      </c>
      <c r="B182" s="20">
        <v>2.4</v>
      </c>
    </row>
    <row r="183" spans="1:2" x14ac:dyDescent="0.25">
      <c r="A183" s="20">
        <v>7.3</v>
      </c>
      <c r="B183" s="20">
        <v>1.9</v>
      </c>
    </row>
    <row r="184" spans="1:2" x14ac:dyDescent="0.25">
      <c r="A184" s="20">
        <v>9.9</v>
      </c>
      <c r="B184" s="20">
        <v>3.5</v>
      </c>
    </row>
    <row r="185" spans="1:2" x14ac:dyDescent="0.25">
      <c r="A185" s="20">
        <v>11.2</v>
      </c>
      <c r="B185" s="20">
        <v>4.0999999999999996</v>
      </c>
    </row>
    <row r="186" spans="1:2" x14ac:dyDescent="0.25">
      <c r="A186" s="20">
        <v>14.1</v>
      </c>
      <c r="B186" s="20">
        <v>5.6</v>
      </c>
    </row>
    <row r="187" spans="1:2" x14ac:dyDescent="0.25">
      <c r="A187" s="20">
        <v>16.899999999999999</v>
      </c>
      <c r="B187" s="20">
        <v>8.1</v>
      </c>
    </row>
    <row r="188" spans="1:2" x14ac:dyDescent="0.25">
      <c r="A188" s="20">
        <v>19.899999999999999</v>
      </c>
      <c r="B188" s="20">
        <v>10.7</v>
      </c>
    </row>
    <row r="189" spans="1:2" x14ac:dyDescent="0.25">
      <c r="A189" s="20">
        <v>22.9</v>
      </c>
      <c r="B189" s="20">
        <v>13</v>
      </c>
    </row>
    <row r="190" spans="1:2" x14ac:dyDescent="0.25">
      <c r="A190" s="20">
        <v>19.7</v>
      </c>
      <c r="B190" s="20">
        <v>11.5</v>
      </c>
    </row>
    <row r="191" spans="1:2" x14ac:dyDescent="0.25">
      <c r="A191" s="20">
        <v>17.100000000000001</v>
      </c>
      <c r="B191" s="20">
        <v>9.6999999999999993</v>
      </c>
    </row>
    <row r="192" spans="1:2" x14ac:dyDescent="0.25">
      <c r="A192" s="20">
        <v>12</v>
      </c>
      <c r="B192" s="20">
        <v>4.5999999999999996</v>
      </c>
    </row>
    <row r="193" spans="1:2" x14ac:dyDescent="0.25">
      <c r="A193" s="20">
        <v>7.9</v>
      </c>
      <c r="B193" s="20">
        <v>2.2000000000000002</v>
      </c>
    </row>
    <row r="194" spans="1:2" x14ac:dyDescent="0.25">
      <c r="A194" s="20">
        <v>9.5</v>
      </c>
      <c r="B194" s="20">
        <v>3.6</v>
      </c>
    </row>
    <row r="195" spans="1:2" x14ac:dyDescent="0.25">
      <c r="A195" s="20">
        <v>8.5</v>
      </c>
      <c r="B195" s="20">
        <v>4.0999999999999996</v>
      </c>
    </row>
    <row r="196" spans="1:2" x14ac:dyDescent="0.25">
      <c r="A196" s="20">
        <v>10.4</v>
      </c>
      <c r="B196" s="20">
        <v>4.8</v>
      </c>
    </row>
    <row r="197" spans="1:2" x14ac:dyDescent="0.25">
      <c r="A197" s="20">
        <v>8.1</v>
      </c>
      <c r="B197" s="20">
        <v>1.1000000000000001</v>
      </c>
    </row>
    <row r="198" spans="1:2" x14ac:dyDescent="0.25">
      <c r="A198" s="20">
        <v>14.5</v>
      </c>
      <c r="B198" s="20">
        <v>5.6</v>
      </c>
    </row>
    <row r="199" spans="1:2" x14ac:dyDescent="0.25">
      <c r="A199" s="20">
        <v>12.6</v>
      </c>
      <c r="B199" s="20">
        <v>5</v>
      </c>
    </row>
    <row r="200" spans="1:2" x14ac:dyDescent="0.25">
      <c r="A200" s="20">
        <v>17.899999999999999</v>
      </c>
      <c r="B200" s="20">
        <v>8.8000000000000007</v>
      </c>
    </row>
    <row r="201" spans="1:2" x14ac:dyDescent="0.25">
      <c r="A201" s="20">
        <v>22.5</v>
      </c>
      <c r="B201" s="20">
        <v>12.6</v>
      </c>
    </row>
    <row r="202" spans="1:2" x14ac:dyDescent="0.25">
      <c r="A202" s="20">
        <v>19.7</v>
      </c>
      <c r="B202" s="20">
        <v>11</v>
      </c>
    </row>
    <row r="203" spans="1:2" x14ac:dyDescent="0.25">
      <c r="A203" s="20">
        <v>17</v>
      </c>
      <c r="B203" s="20">
        <v>10</v>
      </c>
    </row>
    <row r="204" spans="1:2" x14ac:dyDescent="0.25">
      <c r="A204" s="20">
        <v>14.2</v>
      </c>
      <c r="B204" s="20">
        <v>7.6</v>
      </c>
    </row>
    <row r="205" spans="1:2" x14ac:dyDescent="0.25">
      <c r="A205" s="20">
        <v>10.4</v>
      </c>
      <c r="B205" s="20">
        <v>3.1</v>
      </c>
    </row>
    <row r="206" spans="1:2" x14ac:dyDescent="0.25">
      <c r="A206" s="20">
        <v>6.2</v>
      </c>
      <c r="B206" s="20">
        <v>-0.5</v>
      </c>
    </row>
    <row r="207" spans="1:2" x14ac:dyDescent="0.25">
      <c r="A207" s="20">
        <v>6.9</v>
      </c>
      <c r="B207" s="20">
        <v>1</v>
      </c>
    </row>
    <row r="208" spans="1:2" x14ac:dyDescent="0.25">
      <c r="A208" s="20">
        <v>6.7</v>
      </c>
      <c r="B208" s="20">
        <v>0.2</v>
      </c>
    </row>
    <row r="209" spans="1:2" x14ac:dyDescent="0.25">
      <c r="A209" s="20">
        <v>10.199999999999999</v>
      </c>
      <c r="B209" s="20">
        <v>2.4</v>
      </c>
    </row>
    <row r="210" spans="1:2" x14ac:dyDescent="0.25">
      <c r="A210" s="20">
        <v>14.5</v>
      </c>
      <c r="B210" s="20">
        <v>5.0999999999999996</v>
      </c>
    </row>
    <row r="211" spans="1:2" x14ac:dyDescent="0.25">
      <c r="A211" s="20">
        <v>16</v>
      </c>
      <c r="B211" s="20">
        <v>7.4</v>
      </c>
    </row>
    <row r="212" spans="1:2" x14ac:dyDescent="0.25">
      <c r="A212" s="20">
        <v>19.8</v>
      </c>
      <c r="B212" s="20">
        <v>10.5</v>
      </c>
    </row>
    <row r="213" spans="1:2" x14ac:dyDescent="0.25">
      <c r="A213" s="20">
        <v>21.6</v>
      </c>
      <c r="B213" s="20">
        <v>12.7</v>
      </c>
    </row>
    <row r="214" spans="1:2" x14ac:dyDescent="0.25">
      <c r="A214" s="20">
        <v>21.6</v>
      </c>
      <c r="B214" s="20">
        <v>11.1</v>
      </c>
    </row>
    <row r="215" spans="1:2" x14ac:dyDescent="0.25">
      <c r="A215" s="20">
        <v>18.2</v>
      </c>
      <c r="B215" s="20">
        <v>10.3</v>
      </c>
    </row>
    <row r="216" spans="1:2" x14ac:dyDescent="0.25">
      <c r="A216" s="20">
        <v>13.1</v>
      </c>
      <c r="B216" s="20">
        <v>5.7</v>
      </c>
    </row>
    <row r="217" spans="1:2" x14ac:dyDescent="0.25">
      <c r="A217" s="20">
        <v>8.5</v>
      </c>
      <c r="B217" s="20">
        <v>2.1</v>
      </c>
    </row>
    <row r="218" spans="1:2" x14ac:dyDescent="0.25">
      <c r="A218" s="20">
        <v>4.7</v>
      </c>
      <c r="B218" s="20">
        <v>-1.5</v>
      </c>
    </row>
    <row r="219" spans="1:2" x14ac:dyDescent="0.25">
      <c r="A219" s="20">
        <v>5.0999999999999996</v>
      </c>
      <c r="B219" s="20">
        <v>-0.1</v>
      </c>
    </row>
    <row r="220" spans="1:2" x14ac:dyDescent="0.25">
      <c r="A220" s="20">
        <v>10.199999999999999</v>
      </c>
      <c r="B220" s="20">
        <v>4.8</v>
      </c>
    </row>
    <row r="221" spans="1:2" x14ac:dyDescent="0.25">
      <c r="A221" s="20">
        <v>11.6</v>
      </c>
      <c r="B221" s="20">
        <v>3.2</v>
      </c>
    </row>
    <row r="222" spans="1:2" x14ac:dyDescent="0.25">
      <c r="A222" s="20">
        <v>13.2</v>
      </c>
      <c r="B222" s="20">
        <v>5.3</v>
      </c>
    </row>
    <row r="223" spans="1:2" x14ac:dyDescent="0.25">
      <c r="A223" s="20">
        <v>17.399999999999999</v>
      </c>
      <c r="B223" s="20">
        <v>7.1</v>
      </c>
    </row>
    <row r="224" spans="1:2" x14ac:dyDescent="0.25">
      <c r="A224" s="20">
        <v>18.5</v>
      </c>
      <c r="B224" s="20">
        <v>10</v>
      </c>
    </row>
    <row r="225" spans="1:2" x14ac:dyDescent="0.25">
      <c r="A225" s="20">
        <v>19.8</v>
      </c>
      <c r="B225" s="20">
        <v>11.2</v>
      </c>
    </row>
    <row r="226" spans="1:2" x14ac:dyDescent="0.25">
      <c r="A226" s="20">
        <v>20.8</v>
      </c>
      <c r="B226" s="20">
        <v>12</v>
      </c>
    </row>
    <row r="227" spans="1:2" x14ac:dyDescent="0.25">
      <c r="A227" s="20">
        <v>16</v>
      </c>
      <c r="B227" s="20">
        <v>8.3000000000000007</v>
      </c>
    </row>
    <row r="228" spans="1:2" x14ac:dyDescent="0.25">
      <c r="A228" s="20">
        <v>13.8</v>
      </c>
      <c r="B228" s="20">
        <v>6.7</v>
      </c>
    </row>
    <row r="229" spans="1:2" x14ac:dyDescent="0.25">
      <c r="A229" s="20">
        <v>8.4</v>
      </c>
      <c r="B229" s="20">
        <v>2.5</v>
      </c>
    </row>
    <row r="230" spans="1:2" x14ac:dyDescent="0.25">
      <c r="A230" s="20">
        <v>7.6</v>
      </c>
      <c r="B230" s="20">
        <v>1.1000000000000001</v>
      </c>
    </row>
    <row r="231" spans="1:2" x14ac:dyDescent="0.25">
      <c r="A231" s="22">
        <v>7.9</v>
      </c>
      <c r="B231" s="22">
        <v>1.5</v>
      </c>
    </row>
    <row r="232" spans="1:2" x14ac:dyDescent="0.25">
      <c r="A232" s="22">
        <v>9.9</v>
      </c>
      <c r="B232" s="22">
        <v>4.2</v>
      </c>
    </row>
    <row r="233" spans="1:2" x14ac:dyDescent="0.25">
      <c r="A233" s="22">
        <v>10.6</v>
      </c>
      <c r="B233" s="22">
        <v>3.6</v>
      </c>
    </row>
    <row r="234" spans="1:2" x14ac:dyDescent="0.25">
      <c r="A234" s="22">
        <v>13.1</v>
      </c>
      <c r="B234" s="22">
        <v>4.5</v>
      </c>
    </row>
    <row r="235" spans="1:2" x14ac:dyDescent="0.25">
      <c r="A235" s="22">
        <v>14.4</v>
      </c>
      <c r="B235" s="22">
        <v>6.2</v>
      </c>
    </row>
    <row r="236" spans="1:2" x14ac:dyDescent="0.25">
      <c r="A236" s="22">
        <v>18.2</v>
      </c>
      <c r="B236" s="22">
        <v>9.5</v>
      </c>
    </row>
    <row r="237" spans="1:2" x14ac:dyDescent="0.25">
      <c r="A237" s="22">
        <v>21.3</v>
      </c>
      <c r="B237" s="22">
        <v>12.7</v>
      </c>
    </row>
    <row r="238" spans="1:2" x14ac:dyDescent="0.25">
      <c r="A238" s="22">
        <v>19.8</v>
      </c>
      <c r="B238" s="22">
        <v>11.9</v>
      </c>
    </row>
    <row r="239" spans="1:2" x14ac:dyDescent="0.25">
      <c r="A239" s="22">
        <v>16.399999999999999</v>
      </c>
      <c r="B239" s="22">
        <v>9.6999999999999993</v>
      </c>
    </row>
    <row r="240" spans="1:2" x14ac:dyDescent="0.25">
      <c r="A240" s="22">
        <v>11.8</v>
      </c>
      <c r="B240" s="22">
        <v>4.5</v>
      </c>
    </row>
    <row r="241" spans="1:2" x14ac:dyDescent="0.25">
      <c r="A241" s="22">
        <v>9.1999999999999993</v>
      </c>
      <c r="B241" s="22">
        <v>2.8</v>
      </c>
    </row>
    <row r="242" spans="1:2" x14ac:dyDescent="0.25">
      <c r="A242" s="22">
        <v>7.4</v>
      </c>
      <c r="B242" s="22">
        <v>2</v>
      </c>
    </row>
    <row r="243" spans="1:2" x14ac:dyDescent="0.25">
      <c r="A243" s="20">
        <v>7.8</v>
      </c>
      <c r="B243" s="20">
        <v>1.9</v>
      </c>
    </row>
    <row r="244" spans="1:2" x14ac:dyDescent="0.25">
      <c r="A244" s="20">
        <v>6.2</v>
      </c>
      <c r="B244" s="20">
        <v>-0.4</v>
      </c>
    </row>
    <row r="245" spans="1:2" x14ac:dyDescent="0.25">
      <c r="A245" s="20">
        <v>9.1999999999999993</v>
      </c>
      <c r="B245" s="20">
        <v>2.1</v>
      </c>
    </row>
    <row r="246" spans="1:2" x14ac:dyDescent="0.25">
      <c r="A246" s="20">
        <v>13.1</v>
      </c>
      <c r="B246" s="20">
        <v>4.5999999999999996</v>
      </c>
    </row>
    <row r="247" spans="1:2" x14ac:dyDescent="0.25">
      <c r="A247" s="20">
        <v>15.3</v>
      </c>
      <c r="B247" s="20">
        <v>6.1</v>
      </c>
    </row>
    <row r="248" spans="1:2" x14ac:dyDescent="0.25">
      <c r="A248" s="20">
        <v>19.8</v>
      </c>
      <c r="B248" s="20">
        <v>10.7</v>
      </c>
    </row>
    <row r="249" spans="1:2" x14ac:dyDescent="0.25">
      <c r="A249" s="20">
        <v>20.5</v>
      </c>
      <c r="B249" s="20">
        <v>12.5</v>
      </c>
    </row>
    <row r="250" spans="1:2" x14ac:dyDescent="0.25">
      <c r="A250" s="20">
        <v>18.600000000000001</v>
      </c>
      <c r="B250" s="20">
        <v>11.6</v>
      </c>
    </row>
    <row r="251" spans="1:2" x14ac:dyDescent="0.25">
      <c r="A251" s="20">
        <v>16.2</v>
      </c>
      <c r="B251" s="20">
        <v>7.8</v>
      </c>
    </row>
    <row r="252" spans="1:2" x14ac:dyDescent="0.25">
      <c r="A252" s="20">
        <v>11.9</v>
      </c>
      <c r="B252" s="20">
        <v>4.5</v>
      </c>
    </row>
    <row r="253" spans="1:2" x14ac:dyDescent="0.25">
      <c r="A253" s="20">
        <v>9.3000000000000007</v>
      </c>
      <c r="B253" s="20">
        <v>2.9</v>
      </c>
    </row>
    <row r="254" spans="1:2" x14ac:dyDescent="0.25">
      <c r="A254" s="20">
        <v>9.9</v>
      </c>
      <c r="B254" s="20">
        <v>4.0999999999999996</v>
      </c>
    </row>
    <row r="255" spans="1:2" x14ac:dyDescent="0.25">
      <c r="A255" s="20">
        <v>8.9</v>
      </c>
      <c r="B255" s="20">
        <v>2.6</v>
      </c>
    </row>
    <row r="256" spans="1:2" x14ac:dyDescent="0.25">
      <c r="A256" s="20">
        <v>9</v>
      </c>
      <c r="B256" s="20">
        <v>2.4</v>
      </c>
    </row>
    <row r="257" spans="1:2" x14ac:dyDescent="0.25">
      <c r="A257" s="20">
        <v>11.4</v>
      </c>
      <c r="B257" s="20">
        <v>4.0999999999999996</v>
      </c>
    </row>
    <row r="258" spans="1:2" x14ac:dyDescent="0.25">
      <c r="A258" s="20">
        <v>14.8</v>
      </c>
      <c r="B258" s="20">
        <v>5.5</v>
      </c>
    </row>
    <row r="259" spans="1:2" x14ac:dyDescent="0.25">
      <c r="A259" s="20">
        <v>15.2</v>
      </c>
      <c r="B259" s="20">
        <v>6.6</v>
      </c>
    </row>
    <row r="260" spans="1:2" x14ac:dyDescent="0.25">
      <c r="A260" s="20">
        <v>20</v>
      </c>
      <c r="B260" s="20">
        <v>9.5</v>
      </c>
    </row>
    <row r="261" spans="1:2" x14ac:dyDescent="0.25">
      <c r="A261" s="20">
        <v>21.6</v>
      </c>
      <c r="B261" s="20">
        <v>12.4</v>
      </c>
    </row>
    <row r="262" spans="1:2" x14ac:dyDescent="0.25">
      <c r="A262" s="20">
        <v>19.7</v>
      </c>
      <c r="B262" s="20">
        <v>11.1</v>
      </c>
    </row>
    <row r="263" spans="1:2" x14ac:dyDescent="0.25">
      <c r="A263" s="20">
        <v>16.2</v>
      </c>
      <c r="B263" s="20">
        <v>9.5</v>
      </c>
    </row>
    <row r="264" spans="1:2" x14ac:dyDescent="0.25">
      <c r="A264" s="20">
        <v>12.7</v>
      </c>
      <c r="B264" s="20">
        <v>4.9000000000000004</v>
      </c>
    </row>
    <row r="265" spans="1:2" x14ac:dyDescent="0.25">
      <c r="A265" s="20">
        <v>10.4</v>
      </c>
      <c r="B265" s="20">
        <v>4.4000000000000004</v>
      </c>
    </row>
    <row r="266" spans="1:2" x14ac:dyDescent="0.25">
      <c r="A266" s="20">
        <v>4.8</v>
      </c>
      <c r="B266" s="20">
        <v>-1.6</v>
      </c>
    </row>
    <row r="267" spans="1:2" x14ac:dyDescent="0.25">
      <c r="A267" s="20">
        <v>9.6999999999999993</v>
      </c>
      <c r="B267" s="20">
        <v>3.9</v>
      </c>
    </row>
    <row r="268" spans="1:2" x14ac:dyDescent="0.25">
      <c r="A268" s="20">
        <v>7.3</v>
      </c>
      <c r="B268" s="20">
        <v>1.1000000000000001</v>
      </c>
    </row>
    <row r="269" spans="1:2" x14ac:dyDescent="0.25">
      <c r="A269" s="20">
        <v>9.5</v>
      </c>
      <c r="B269" s="20">
        <v>2.9</v>
      </c>
    </row>
    <row r="270" spans="1:2" x14ac:dyDescent="0.25">
      <c r="A270" s="20">
        <v>14.7</v>
      </c>
      <c r="B270" s="20">
        <v>4.5</v>
      </c>
    </row>
    <row r="271" spans="1:2" x14ac:dyDescent="0.25">
      <c r="A271" s="20">
        <v>17.7</v>
      </c>
      <c r="B271" s="20">
        <v>8.1999999999999993</v>
      </c>
    </row>
    <row r="272" spans="1:2" x14ac:dyDescent="0.25">
      <c r="A272" s="20">
        <v>18.600000000000001</v>
      </c>
      <c r="B272" s="20">
        <v>9.5</v>
      </c>
    </row>
    <row r="273" spans="1:2" x14ac:dyDescent="0.25">
      <c r="A273" s="20">
        <v>19.5</v>
      </c>
      <c r="B273" s="20">
        <v>10</v>
      </c>
    </row>
    <row r="274" spans="1:2" x14ac:dyDescent="0.25">
      <c r="A274" s="20">
        <v>20.7</v>
      </c>
      <c r="B274" s="20">
        <v>12.8</v>
      </c>
    </row>
    <row r="275" spans="1:2" x14ac:dyDescent="0.25">
      <c r="A275" s="20">
        <v>18.3</v>
      </c>
      <c r="B275" s="20">
        <v>11.1</v>
      </c>
    </row>
    <row r="276" spans="1:2" x14ac:dyDescent="0.25">
      <c r="A276" s="20">
        <v>12.8</v>
      </c>
      <c r="B276" s="20">
        <v>6.5</v>
      </c>
    </row>
    <row r="277" spans="1:2" x14ac:dyDescent="0.25">
      <c r="A277" s="20">
        <v>8.6</v>
      </c>
      <c r="B277" s="20">
        <v>2.6</v>
      </c>
    </row>
    <row r="278" spans="1:2" x14ac:dyDescent="0.25">
      <c r="A278" s="20">
        <v>7.3</v>
      </c>
      <c r="B278" s="20">
        <v>0.8</v>
      </c>
    </row>
    <row r="279" spans="1:2" x14ac:dyDescent="0.25">
      <c r="A279" s="20">
        <v>8.3000000000000007</v>
      </c>
      <c r="B279" s="20">
        <v>2.2999999999999998</v>
      </c>
    </row>
    <row r="280" spans="1:2" x14ac:dyDescent="0.25">
      <c r="A280" s="20">
        <v>8.5</v>
      </c>
      <c r="B280" s="20">
        <v>1</v>
      </c>
    </row>
    <row r="281" spans="1:2" x14ac:dyDescent="0.25">
      <c r="A281" s="20">
        <v>8.3000000000000007</v>
      </c>
      <c r="B281" s="20">
        <v>0.2</v>
      </c>
    </row>
    <row r="282" spans="1:2" x14ac:dyDescent="0.25">
      <c r="A282" s="20">
        <v>12.5</v>
      </c>
      <c r="B282" s="20">
        <v>3.7</v>
      </c>
    </row>
    <row r="283" spans="1:2" x14ac:dyDescent="0.25">
      <c r="A283" s="20">
        <v>15.7</v>
      </c>
      <c r="B283" s="20">
        <v>6.2</v>
      </c>
    </row>
    <row r="284" spans="1:2" x14ac:dyDescent="0.25">
      <c r="A284" s="20">
        <v>19.100000000000001</v>
      </c>
      <c r="B284" s="20">
        <v>9.3000000000000007</v>
      </c>
    </row>
    <row r="285" spans="1:2" x14ac:dyDescent="0.25">
      <c r="A285" s="20">
        <v>21.8</v>
      </c>
      <c r="B285" s="20">
        <v>11.5</v>
      </c>
    </row>
    <row r="286" spans="1:2" x14ac:dyDescent="0.25">
      <c r="A286" s="20">
        <v>20.5</v>
      </c>
      <c r="B286" s="20">
        <v>11.1</v>
      </c>
    </row>
    <row r="287" spans="1:2" x14ac:dyDescent="0.25">
      <c r="A287" s="20">
        <v>16.399999999999999</v>
      </c>
      <c r="B287" s="20">
        <v>9</v>
      </c>
    </row>
    <row r="288" spans="1:2" x14ac:dyDescent="0.25">
      <c r="A288" s="20">
        <v>14.2</v>
      </c>
      <c r="B288" s="20">
        <v>8.6999999999999993</v>
      </c>
    </row>
    <row r="289" spans="1:2" x14ac:dyDescent="0.25">
      <c r="A289" s="20">
        <v>9.8000000000000007</v>
      </c>
      <c r="B289" s="20">
        <v>4.3</v>
      </c>
    </row>
    <row r="290" spans="1:2" x14ac:dyDescent="0.25">
      <c r="A290" s="20">
        <v>9.1</v>
      </c>
      <c r="B290" s="20">
        <v>3.3</v>
      </c>
    </row>
    <row r="291" spans="1:2" x14ac:dyDescent="0.25">
      <c r="A291" s="20">
        <v>8.5</v>
      </c>
      <c r="B291" s="20">
        <v>2</v>
      </c>
    </row>
    <row r="292" spans="1:2" x14ac:dyDescent="0.25">
      <c r="A292" s="20">
        <v>9.4</v>
      </c>
      <c r="B292" s="20">
        <v>2.8</v>
      </c>
    </row>
    <row r="293" spans="1:2" x14ac:dyDescent="0.25">
      <c r="A293" s="20">
        <v>9.8000000000000007</v>
      </c>
      <c r="B293" s="20">
        <v>1.5</v>
      </c>
    </row>
    <row r="294" spans="1:2" x14ac:dyDescent="0.25">
      <c r="A294" s="20">
        <v>10.7</v>
      </c>
      <c r="B294" s="20">
        <v>3.8</v>
      </c>
    </row>
    <row r="295" spans="1:2" x14ac:dyDescent="0.25">
      <c r="A295" s="20">
        <v>14.3</v>
      </c>
      <c r="B295" s="20">
        <v>5.3</v>
      </c>
    </row>
    <row r="296" spans="1:2" x14ac:dyDescent="0.25">
      <c r="A296" s="20">
        <v>19.7</v>
      </c>
      <c r="B296" s="20">
        <v>10.3</v>
      </c>
    </row>
    <row r="297" spans="1:2" x14ac:dyDescent="0.25">
      <c r="A297" s="20">
        <v>19</v>
      </c>
      <c r="B297" s="20">
        <v>10.8</v>
      </c>
    </row>
    <row r="298" spans="1:2" x14ac:dyDescent="0.25">
      <c r="A298" s="20">
        <v>18.899999999999999</v>
      </c>
      <c r="B298" s="20">
        <v>11</v>
      </c>
    </row>
    <row r="299" spans="1:2" x14ac:dyDescent="0.25">
      <c r="A299" s="20">
        <v>16</v>
      </c>
      <c r="B299" s="20">
        <v>7.6</v>
      </c>
    </row>
    <row r="300" spans="1:2" x14ac:dyDescent="0.25">
      <c r="A300" s="20">
        <v>13.9</v>
      </c>
      <c r="B300" s="20">
        <v>6.7</v>
      </c>
    </row>
    <row r="301" spans="1:2" x14ac:dyDescent="0.25">
      <c r="A301" s="20">
        <v>10</v>
      </c>
      <c r="B301" s="20">
        <v>3.3</v>
      </c>
    </row>
    <row r="302" spans="1:2" x14ac:dyDescent="0.25">
      <c r="A302" s="20">
        <v>8.4</v>
      </c>
      <c r="B302" s="20">
        <v>1.9</v>
      </c>
    </row>
    <row r="303" spans="1:2" x14ac:dyDescent="0.25">
      <c r="A303" s="20">
        <v>8.5</v>
      </c>
      <c r="B303" s="20">
        <v>2.2999999999999998</v>
      </c>
    </row>
    <row r="304" spans="1:2" x14ac:dyDescent="0.25">
      <c r="A304" s="20">
        <v>9.6</v>
      </c>
      <c r="B304" s="20">
        <v>3.5</v>
      </c>
    </row>
    <row r="305" spans="1:2" x14ac:dyDescent="0.25">
      <c r="A305" s="20">
        <v>10.199999999999999</v>
      </c>
      <c r="B305" s="20">
        <v>2.9</v>
      </c>
    </row>
    <row r="306" spans="1:2" x14ac:dyDescent="0.25">
      <c r="A306" s="20">
        <v>13.8</v>
      </c>
      <c r="B306" s="20">
        <v>5.2</v>
      </c>
    </row>
    <row r="307" spans="1:2" x14ac:dyDescent="0.25">
      <c r="A307" s="20">
        <v>16.3</v>
      </c>
      <c r="B307" s="20">
        <v>7.9</v>
      </c>
    </row>
    <row r="308" spans="1:2" x14ac:dyDescent="0.25">
      <c r="A308" s="20">
        <v>19.399999999999999</v>
      </c>
      <c r="B308" s="20">
        <v>10.6</v>
      </c>
    </row>
    <row r="309" spans="1:2" x14ac:dyDescent="0.25">
      <c r="A309" s="20">
        <v>21.5</v>
      </c>
      <c r="B309" s="20">
        <v>12.2</v>
      </c>
    </row>
    <row r="310" spans="1:2" x14ac:dyDescent="0.25">
      <c r="A310" s="20">
        <v>20.6</v>
      </c>
      <c r="B310" s="20">
        <v>12.5</v>
      </c>
    </row>
    <row r="311" spans="1:2" x14ac:dyDescent="0.25">
      <c r="A311" s="20">
        <v>17.8</v>
      </c>
      <c r="B311" s="20">
        <v>9.9</v>
      </c>
    </row>
    <row r="312" spans="1:2" x14ac:dyDescent="0.25">
      <c r="A312" s="20">
        <v>13.9</v>
      </c>
      <c r="B312" s="20">
        <v>7.4</v>
      </c>
    </row>
    <row r="313" spans="1:2" x14ac:dyDescent="0.25">
      <c r="A313" s="20">
        <v>6.9</v>
      </c>
      <c r="B313" s="20">
        <v>-0.3</v>
      </c>
    </row>
    <row r="314" spans="1:2" x14ac:dyDescent="0.25">
      <c r="A314" s="23">
        <v>3.3</v>
      </c>
      <c r="B314" s="23">
        <v>-4.2</v>
      </c>
    </row>
    <row r="315" spans="1:2" x14ac:dyDescent="0.25">
      <c r="A315" s="20">
        <v>4.2</v>
      </c>
      <c r="B315" s="20">
        <v>-2</v>
      </c>
    </row>
    <row r="316" spans="1:2" x14ac:dyDescent="0.25">
      <c r="A316" s="20">
        <v>6.7</v>
      </c>
      <c r="B316" s="20">
        <v>0.7</v>
      </c>
    </row>
    <row r="317" spans="1:2" x14ac:dyDescent="0.25">
      <c r="A317" s="20">
        <v>8.6</v>
      </c>
      <c r="B317" s="20">
        <v>1</v>
      </c>
    </row>
    <row r="318" spans="1:2" x14ac:dyDescent="0.25">
      <c r="A318" s="20">
        <v>10.9</v>
      </c>
      <c r="B318" s="20">
        <v>2.6</v>
      </c>
    </row>
    <row r="319" spans="1:2" x14ac:dyDescent="0.25">
      <c r="A319" s="20">
        <v>14.4</v>
      </c>
      <c r="B319" s="20">
        <v>4.8</v>
      </c>
    </row>
    <row r="320" spans="1:2" x14ac:dyDescent="0.25">
      <c r="A320" s="20">
        <v>17.8</v>
      </c>
      <c r="B320" s="20">
        <v>9.8000000000000007</v>
      </c>
    </row>
    <row r="321" spans="1:2" x14ac:dyDescent="0.25">
      <c r="A321" s="20">
        <v>17.7</v>
      </c>
      <c r="B321" s="20">
        <v>10.6</v>
      </c>
    </row>
    <row r="322" spans="1:2" x14ac:dyDescent="0.25">
      <c r="A322" s="20">
        <v>18.7</v>
      </c>
      <c r="B322" s="20">
        <v>10.5</v>
      </c>
    </row>
    <row r="323" spans="1:2" x14ac:dyDescent="0.25">
      <c r="A323" s="20">
        <v>15.7</v>
      </c>
      <c r="B323" s="20">
        <v>8.1999999999999993</v>
      </c>
    </row>
    <row r="324" spans="1:2" x14ac:dyDescent="0.25">
      <c r="A324" s="20">
        <v>12.4</v>
      </c>
      <c r="B324" s="20">
        <v>5.5</v>
      </c>
    </row>
    <row r="325" spans="1:2" x14ac:dyDescent="0.25">
      <c r="A325" s="20">
        <v>9</v>
      </c>
      <c r="B325" s="20">
        <v>2.9</v>
      </c>
    </row>
    <row r="326" spans="1:2" x14ac:dyDescent="0.25">
      <c r="A326" s="20">
        <v>5.4</v>
      </c>
      <c r="B326" s="20">
        <v>-1.4</v>
      </c>
    </row>
    <row r="327" spans="1:2" x14ac:dyDescent="0.25">
      <c r="A327" s="20">
        <v>6.8</v>
      </c>
      <c r="B327" s="20">
        <v>1.3</v>
      </c>
    </row>
    <row r="328" spans="1:2" x14ac:dyDescent="0.25">
      <c r="A328" s="20">
        <v>9.6999999999999993</v>
      </c>
      <c r="B328" s="20">
        <v>3</v>
      </c>
    </row>
    <row r="329" spans="1:2" x14ac:dyDescent="0.25">
      <c r="A329" s="20">
        <v>11.3</v>
      </c>
      <c r="B329" s="20">
        <v>3.2</v>
      </c>
    </row>
    <row r="330" spans="1:2" x14ac:dyDescent="0.25">
      <c r="A330" s="20">
        <v>12.7</v>
      </c>
      <c r="B330" s="20">
        <v>3.9</v>
      </c>
    </row>
    <row r="331" spans="1:2" x14ac:dyDescent="0.25">
      <c r="A331" s="20">
        <v>16.100000000000001</v>
      </c>
      <c r="B331" s="20">
        <v>6.5</v>
      </c>
    </row>
    <row r="332" spans="1:2" x14ac:dyDescent="0.25">
      <c r="A332" s="20">
        <v>17</v>
      </c>
      <c r="B332" s="20">
        <v>9.6999999999999993</v>
      </c>
    </row>
    <row r="333" spans="1:2" x14ac:dyDescent="0.25">
      <c r="A333" s="20">
        <v>17.100000000000001</v>
      </c>
      <c r="B333" s="20">
        <v>10.9</v>
      </c>
    </row>
    <row r="334" spans="1:2" x14ac:dyDescent="0.25">
      <c r="A334" s="20">
        <v>19.600000000000001</v>
      </c>
      <c r="B334" s="20">
        <v>13.1</v>
      </c>
    </row>
    <row r="335" spans="1:2" x14ac:dyDescent="0.25">
      <c r="A335" s="20">
        <v>17.100000000000001</v>
      </c>
      <c r="B335" s="20">
        <v>10.6</v>
      </c>
    </row>
    <row r="336" spans="1:2" x14ac:dyDescent="0.25">
      <c r="A336" s="20">
        <v>9.4</v>
      </c>
      <c r="B336" s="20">
        <v>3.4</v>
      </c>
    </row>
    <row r="337" spans="1:2" x14ac:dyDescent="0.25">
      <c r="A337" s="20">
        <v>8.1</v>
      </c>
      <c r="B337" s="20">
        <v>2.8</v>
      </c>
    </row>
    <row r="338" spans="1:2" x14ac:dyDescent="0.25">
      <c r="A338" s="20">
        <v>6.9</v>
      </c>
      <c r="B338" s="20">
        <v>2.2000000000000002</v>
      </c>
    </row>
    <row r="339" spans="1:2" x14ac:dyDescent="0.25">
      <c r="A339" s="20">
        <v>2</v>
      </c>
      <c r="B339" s="20">
        <v>-3.3</v>
      </c>
    </row>
    <row r="340" spans="1:2" x14ac:dyDescent="0.25">
      <c r="A340" s="20">
        <v>6.2</v>
      </c>
      <c r="B340" s="20">
        <v>1.6</v>
      </c>
    </row>
    <row r="341" spans="1:2" x14ac:dyDescent="0.25">
      <c r="A341" s="20">
        <v>8.3000000000000007</v>
      </c>
      <c r="B341" s="20">
        <v>2.2000000000000002</v>
      </c>
    </row>
    <row r="342" spans="1:2" x14ac:dyDescent="0.25">
      <c r="A342" s="20">
        <v>10.4</v>
      </c>
      <c r="B342" s="20">
        <v>3.8</v>
      </c>
    </row>
    <row r="343" spans="1:2" x14ac:dyDescent="0.25">
      <c r="A343" s="20">
        <v>15.6</v>
      </c>
      <c r="B343" s="20">
        <v>7.4</v>
      </c>
    </row>
    <row r="344" spans="1:2" x14ac:dyDescent="0.25">
      <c r="A344" s="20">
        <v>15.9</v>
      </c>
      <c r="B344" s="20">
        <v>9.1999999999999993</v>
      </c>
    </row>
    <row r="345" spans="1:2" x14ac:dyDescent="0.25">
      <c r="A345" s="20">
        <v>17.899999999999999</v>
      </c>
      <c r="B345" s="20">
        <v>11</v>
      </c>
    </row>
    <row r="346" spans="1:2" x14ac:dyDescent="0.25">
      <c r="A346" s="20">
        <v>16</v>
      </c>
      <c r="B346" s="20">
        <v>9.8000000000000007</v>
      </c>
    </row>
    <row r="347" spans="1:2" x14ac:dyDescent="0.25">
      <c r="A347" s="20">
        <v>14.9</v>
      </c>
      <c r="B347" s="20">
        <v>8.5</v>
      </c>
    </row>
    <row r="348" spans="1:2" x14ac:dyDescent="0.25">
      <c r="A348" s="20">
        <v>10.8</v>
      </c>
      <c r="B348" s="20">
        <v>5.0999999999999996</v>
      </c>
    </row>
    <row r="349" spans="1:2" x14ac:dyDescent="0.25">
      <c r="A349" s="20">
        <v>11.5</v>
      </c>
      <c r="B349" s="20">
        <v>5.9</v>
      </c>
    </row>
    <row r="350" spans="1:2" x14ac:dyDescent="0.25">
      <c r="A350" s="20">
        <v>6.2</v>
      </c>
      <c r="B350" s="20">
        <v>1.2</v>
      </c>
    </row>
    <row r="351" spans="1:2" x14ac:dyDescent="0.25">
      <c r="A351" s="20">
        <v>8.3000000000000007</v>
      </c>
      <c r="B351" s="20">
        <v>3.9</v>
      </c>
    </row>
    <row r="352" spans="1:2" x14ac:dyDescent="0.25">
      <c r="A352" s="20">
        <v>9.5</v>
      </c>
      <c r="B352" s="20">
        <v>4.7</v>
      </c>
    </row>
    <row r="353" spans="1:2" x14ac:dyDescent="0.25">
      <c r="A353" s="20">
        <v>10.4</v>
      </c>
      <c r="B353" s="20">
        <v>4.2</v>
      </c>
    </row>
    <row r="354" spans="1:2" x14ac:dyDescent="0.25">
      <c r="A354" s="20">
        <v>11.1</v>
      </c>
      <c r="B354" s="20">
        <v>4</v>
      </c>
    </row>
    <row r="355" spans="1:2" x14ac:dyDescent="0.25">
      <c r="A355" s="20">
        <v>15.3</v>
      </c>
      <c r="B355" s="20">
        <v>6.3</v>
      </c>
    </row>
    <row r="356" spans="1:2" x14ac:dyDescent="0.25">
      <c r="A356" s="20">
        <v>16.2</v>
      </c>
      <c r="B356" s="20">
        <v>8.9</v>
      </c>
    </row>
    <row r="357" spans="1:2" x14ac:dyDescent="0.25">
      <c r="A357" s="20">
        <v>17.399999999999999</v>
      </c>
      <c r="B357" s="20">
        <v>11</v>
      </c>
    </row>
    <row r="358" spans="1:2" x14ac:dyDescent="0.25">
      <c r="A358" s="20">
        <v>17.7</v>
      </c>
      <c r="B358" s="20">
        <v>11.2</v>
      </c>
    </row>
    <row r="359" spans="1:2" x14ac:dyDescent="0.25">
      <c r="A359" s="20">
        <v>14</v>
      </c>
      <c r="B359" s="20">
        <v>7.6</v>
      </c>
    </row>
    <row r="360" spans="1:2" x14ac:dyDescent="0.25">
      <c r="A360" s="20">
        <v>12.3</v>
      </c>
      <c r="B360" s="20">
        <v>6.6</v>
      </c>
    </row>
    <row r="361" spans="1:2" x14ac:dyDescent="0.25">
      <c r="A361" s="20">
        <v>7.9</v>
      </c>
      <c r="B361" s="20">
        <v>1.9</v>
      </c>
    </row>
    <row r="362" spans="1:2" x14ac:dyDescent="0.25">
      <c r="A362" s="20">
        <v>4.7</v>
      </c>
      <c r="B362" s="20">
        <v>-0.1</v>
      </c>
    </row>
    <row r="363" spans="1:2" x14ac:dyDescent="0.25">
      <c r="A363" s="20">
        <v>7.5</v>
      </c>
      <c r="B363" s="20">
        <v>2.8</v>
      </c>
    </row>
    <row r="364" spans="1:2" x14ac:dyDescent="0.25">
      <c r="A364" s="20">
        <v>7.9</v>
      </c>
      <c r="B364" s="20">
        <v>2.9</v>
      </c>
    </row>
    <row r="365" spans="1:2" x14ac:dyDescent="0.25">
      <c r="A365" s="20">
        <v>6.5</v>
      </c>
      <c r="B365" s="20">
        <v>-0.2</v>
      </c>
    </row>
    <row r="366" spans="1:2" x14ac:dyDescent="0.25">
      <c r="A366" s="20">
        <v>11.9</v>
      </c>
      <c r="B366" s="20">
        <v>3.6</v>
      </c>
    </row>
    <row r="367" spans="1:2" x14ac:dyDescent="0.25">
      <c r="A367" s="20">
        <v>14</v>
      </c>
      <c r="B367" s="20">
        <v>6</v>
      </c>
    </row>
    <row r="368" spans="1:2" x14ac:dyDescent="0.25">
      <c r="A368" s="20">
        <v>16.3</v>
      </c>
      <c r="B368" s="20">
        <v>9</v>
      </c>
    </row>
    <row r="369" spans="1:2" x14ac:dyDescent="0.25">
      <c r="A369" s="20">
        <v>16.600000000000001</v>
      </c>
      <c r="B369" s="20">
        <v>9.8000000000000007</v>
      </c>
    </row>
    <row r="370" spans="1:2" x14ac:dyDescent="0.25">
      <c r="A370" s="20">
        <v>17.5</v>
      </c>
      <c r="B370" s="20">
        <v>11.1</v>
      </c>
    </row>
    <row r="371" spans="1:2" x14ac:dyDescent="0.25">
      <c r="A371" s="20">
        <v>15.2</v>
      </c>
      <c r="B371" s="20">
        <v>9.1999999999999993</v>
      </c>
    </row>
    <row r="372" spans="1:2" x14ac:dyDescent="0.25">
      <c r="A372" s="20">
        <v>12.3</v>
      </c>
      <c r="B372" s="20">
        <v>6.2</v>
      </c>
    </row>
    <row r="373" spans="1:2" x14ac:dyDescent="0.25">
      <c r="A373" s="20">
        <v>8.1999999999999993</v>
      </c>
      <c r="B373" s="20">
        <v>2.7</v>
      </c>
    </row>
    <row r="374" spans="1:2" x14ac:dyDescent="0.25">
      <c r="A374" s="20">
        <v>7.7</v>
      </c>
      <c r="B374" s="20">
        <v>2.6</v>
      </c>
    </row>
    <row r="375" spans="1:2" x14ac:dyDescent="0.25">
      <c r="A375" s="20">
        <v>8.1</v>
      </c>
      <c r="B375" s="20">
        <v>3.7</v>
      </c>
    </row>
    <row r="376" spans="1:2" x14ac:dyDescent="0.25">
      <c r="A376" s="20">
        <v>7.4</v>
      </c>
      <c r="B376" s="20">
        <v>2.4</v>
      </c>
    </row>
    <row r="377" spans="1:2" x14ac:dyDescent="0.25">
      <c r="A377" s="20">
        <v>9</v>
      </c>
      <c r="B377" s="20">
        <v>3.6</v>
      </c>
    </row>
    <row r="378" spans="1:2" x14ac:dyDescent="0.25">
      <c r="A378" s="20">
        <v>11.2</v>
      </c>
      <c r="B378" s="20">
        <v>3.2</v>
      </c>
    </row>
    <row r="379" spans="1:2" x14ac:dyDescent="0.25">
      <c r="A379" s="20">
        <v>14.6</v>
      </c>
      <c r="B379" s="20">
        <v>5.9</v>
      </c>
    </row>
    <row r="380" spans="1:2" x14ac:dyDescent="0.25">
      <c r="A380" s="20">
        <v>17.399999999999999</v>
      </c>
      <c r="B380" s="20">
        <v>8.9</v>
      </c>
    </row>
    <row r="381" spans="1:2" x14ac:dyDescent="0.25">
      <c r="A381" s="20">
        <v>18.399999999999999</v>
      </c>
      <c r="B381" s="20">
        <v>11.5</v>
      </c>
    </row>
    <row r="382" spans="1:2" x14ac:dyDescent="0.25">
      <c r="A382" s="20">
        <v>18.8</v>
      </c>
      <c r="B382" s="20">
        <v>11.8</v>
      </c>
    </row>
    <row r="383" spans="1:2" x14ac:dyDescent="0.25">
      <c r="A383" s="20">
        <v>16.8</v>
      </c>
      <c r="B383" s="20">
        <v>9.5</v>
      </c>
    </row>
    <row r="384" spans="1:2" x14ac:dyDescent="0.25">
      <c r="A384" s="20">
        <v>12.2</v>
      </c>
      <c r="B384" s="20">
        <v>5.9</v>
      </c>
    </row>
    <row r="385" spans="1:2" x14ac:dyDescent="0.25">
      <c r="A385" s="20">
        <v>8.1999999999999993</v>
      </c>
      <c r="B385" s="20">
        <v>4.5999999999999996</v>
      </c>
    </row>
    <row r="386" spans="1:2" x14ac:dyDescent="0.25">
      <c r="A386" s="20">
        <v>6.2</v>
      </c>
      <c r="B386" s="20">
        <v>1.6</v>
      </c>
    </row>
    <row r="387" spans="1:2" x14ac:dyDescent="0.25">
      <c r="A387" s="20">
        <v>6.5</v>
      </c>
      <c r="B387" s="20">
        <v>1.5</v>
      </c>
    </row>
    <row r="388" spans="1:2" x14ac:dyDescent="0.25">
      <c r="A388" s="20">
        <v>8.9</v>
      </c>
      <c r="B388" s="20">
        <v>1.7</v>
      </c>
    </row>
    <row r="389" spans="1:2" x14ac:dyDescent="0.25">
      <c r="A389" s="20">
        <v>8.5</v>
      </c>
      <c r="B389" s="20">
        <v>0.2</v>
      </c>
    </row>
    <row r="390" spans="1:2" x14ac:dyDescent="0.25">
      <c r="A390" s="20">
        <v>11.1</v>
      </c>
      <c r="B390" s="20">
        <v>3.4</v>
      </c>
    </row>
    <row r="391" spans="1:2" x14ac:dyDescent="0.25">
      <c r="A391" s="20">
        <v>12.6</v>
      </c>
      <c r="B391" s="20">
        <v>3.9</v>
      </c>
    </row>
    <row r="392" spans="1:2" x14ac:dyDescent="0.25">
      <c r="A392" s="20">
        <v>17</v>
      </c>
      <c r="B392" s="20">
        <v>7.2</v>
      </c>
    </row>
    <row r="393" spans="1:2" x14ac:dyDescent="0.25">
      <c r="A393" s="20">
        <v>19.8</v>
      </c>
      <c r="B393" s="20">
        <v>10.199999999999999</v>
      </c>
    </row>
    <row r="394" spans="1:2" x14ac:dyDescent="0.25">
      <c r="A394" s="20">
        <v>18.5</v>
      </c>
      <c r="B394" s="20">
        <v>9</v>
      </c>
    </row>
    <row r="395" spans="1:2" x14ac:dyDescent="0.25">
      <c r="A395" s="20">
        <v>15.3</v>
      </c>
      <c r="B395" s="20">
        <v>7.2</v>
      </c>
    </row>
    <row r="396" spans="1:2" x14ac:dyDescent="0.25">
      <c r="A396" s="20">
        <v>10.1</v>
      </c>
      <c r="B396" s="20">
        <v>3.5</v>
      </c>
    </row>
    <row r="397" spans="1:2" x14ac:dyDescent="0.25">
      <c r="A397" s="20">
        <v>8.8000000000000007</v>
      </c>
      <c r="B397" s="20">
        <v>3.2</v>
      </c>
    </row>
    <row r="398" spans="1:2" x14ac:dyDescent="0.25">
      <c r="A398" s="20">
        <v>6.9</v>
      </c>
      <c r="B398" s="20">
        <v>1.8</v>
      </c>
    </row>
    <row r="399" spans="1:2" x14ac:dyDescent="0.25">
      <c r="A399" s="20">
        <v>4.7</v>
      </c>
      <c r="B399" s="20">
        <v>-0.8</v>
      </c>
    </row>
    <row r="400" spans="1:2" x14ac:dyDescent="0.25">
      <c r="A400" s="20">
        <v>5.9</v>
      </c>
      <c r="B400" s="20">
        <v>0.7</v>
      </c>
    </row>
    <row r="401" spans="1:2" x14ac:dyDescent="0.25">
      <c r="A401" s="20">
        <v>7.5</v>
      </c>
      <c r="B401" s="20">
        <v>1.3</v>
      </c>
    </row>
    <row r="402" spans="1:2" x14ac:dyDescent="0.25">
      <c r="A402" s="20">
        <v>11.4</v>
      </c>
      <c r="B402" s="20">
        <v>2.5</v>
      </c>
    </row>
    <row r="403" spans="1:2" x14ac:dyDescent="0.25">
      <c r="A403" s="20">
        <v>13.6</v>
      </c>
      <c r="B403" s="20">
        <v>5.0999999999999996</v>
      </c>
    </row>
    <row r="404" spans="1:2" x14ac:dyDescent="0.25">
      <c r="A404" s="20">
        <v>17</v>
      </c>
      <c r="B404" s="20">
        <v>8.6</v>
      </c>
    </row>
    <row r="405" spans="1:2" x14ac:dyDescent="0.25">
      <c r="A405" s="20">
        <v>18.399999999999999</v>
      </c>
      <c r="B405" s="20">
        <v>10.3</v>
      </c>
    </row>
    <row r="406" spans="1:2" x14ac:dyDescent="0.25">
      <c r="A406" s="20">
        <v>18.5</v>
      </c>
      <c r="B406" s="20">
        <v>10.4</v>
      </c>
    </row>
    <row r="407" spans="1:2" x14ac:dyDescent="0.25">
      <c r="A407" s="20">
        <v>15.8</v>
      </c>
      <c r="B407" s="20">
        <v>7.7</v>
      </c>
    </row>
    <row r="408" spans="1:2" x14ac:dyDescent="0.25">
      <c r="A408" s="20">
        <v>13.1</v>
      </c>
      <c r="B408" s="20">
        <v>7</v>
      </c>
    </row>
    <row r="409" spans="1:2" x14ac:dyDescent="0.25">
      <c r="A409" s="20">
        <v>9.6999999999999993</v>
      </c>
      <c r="B409" s="20">
        <v>3.7</v>
      </c>
    </row>
    <row r="410" spans="1:2" x14ac:dyDescent="0.25">
      <c r="A410" s="20">
        <v>4.5999999999999996</v>
      </c>
      <c r="B410" s="20">
        <v>1.1000000000000001</v>
      </c>
    </row>
    <row r="411" spans="1:2" x14ac:dyDescent="0.25">
      <c r="A411" s="20">
        <v>6.6</v>
      </c>
      <c r="B411" s="20">
        <v>1.2</v>
      </c>
    </row>
    <row r="412" spans="1:2" x14ac:dyDescent="0.25">
      <c r="A412" s="20">
        <v>8.5</v>
      </c>
      <c r="B412" s="20">
        <v>1.6</v>
      </c>
    </row>
    <row r="413" spans="1:2" x14ac:dyDescent="0.25">
      <c r="A413" s="20">
        <v>8.1</v>
      </c>
      <c r="B413" s="20">
        <v>0.7</v>
      </c>
    </row>
    <row r="414" spans="1:2" x14ac:dyDescent="0.25">
      <c r="A414" s="20">
        <v>10.8</v>
      </c>
      <c r="B414" s="20">
        <v>1.1000000000000001</v>
      </c>
    </row>
    <row r="415" spans="1:2" x14ac:dyDescent="0.25">
      <c r="A415" s="20">
        <v>14.5</v>
      </c>
      <c r="B415" s="20">
        <v>5.7</v>
      </c>
    </row>
    <row r="416" spans="1:2" x14ac:dyDescent="0.25">
      <c r="A416" s="20">
        <v>21.5</v>
      </c>
      <c r="B416" s="20">
        <v>10.3</v>
      </c>
    </row>
    <row r="417" spans="1:2" x14ac:dyDescent="0.25">
      <c r="A417" s="20">
        <v>20.2</v>
      </c>
      <c r="B417" s="20">
        <v>11.7</v>
      </c>
    </row>
    <row r="418" spans="1:2" x14ac:dyDescent="0.25">
      <c r="A418" s="20">
        <v>18.7</v>
      </c>
      <c r="B418" s="20">
        <v>9.9</v>
      </c>
    </row>
    <row r="419" spans="1:2" x14ac:dyDescent="0.25">
      <c r="A419" s="20">
        <v>15.2</v>
      </c>
      <c r="B419" s="20">
        <v>6.8</v>
      </c>
    </row>
    <row r="420" spans="1:2" x14ac:dyDescent="0.25">
      <c r="A420" s="20">
        <v>10.6</v>
      </c>
      <c r="B420" s="20">
        <v>4.4000000000000004</v>
      </c>
    </row>
    <row r="421" spans="1:2" x14ac:dyDescent="0.25">
      <c r="A421" s="20">
        <v>7.4</v>
      </c>
      <c r="B421" s="20">
        <v>1.5</v>
      </c>
    </row>
    <row r="422" spans="1:2" x14ac:dyDescent="0.25">
      <c r="A422" s="20">
        <v>6.2</v>
      </c>
      <c r="B422" s="20">
        <v>0.6</v>
      </c>
    </row>
    <row r="423" spans="1:2" x14ac:dyDescent="0.25">
      <c r="A423" s="20">
        <v>8</v>
      </c>
      <c r="B423" s="20">
        <v>2.2000000000000002</v>
      </c>
    </row>
    <row r="424" spans="1:2" x14ac:dyDescent="0.25">
      <c r="A424" s="20">
        <v>5.9</v>
      </c>
      <c r="B424" s="20">
        <v>-0.1</v>
      </c>
    </row>
    <row r="425" spans="1:2" x14ac:dyDescent="0.25">
      <c r="A425" s="20">
        <v>6.4</v>
      </c>
      <c r="B425" s="20">
        <v>-0.5</v>
      </c>
    </row>
    <row r="426" spans="1:2" x14ac:dyDescent="0.25">
      <c r="A426" s="20">
        <v>10.8</v>
      </c>
      <c r="B426" s="20">
        <v>2.7</v>
      </c>
    </row>
    <row r="427" spans="1:2" x14ac:dyDescent="0.25">
      <c r="A427" s="20">
        <v>15.1</v>
      </c>
      <c r="B427" s="20">
        <v>5.2</v>
      </c>
    </row>
    <row r="428" spans="1:2" x14ac:dyDescent="0.25">
      <c r="A428" s="20">
        <v>16.8</v>
      </c>
      <c r="B428" s="20">
        <v>8.1999999999999993</v>
      </c>
    </row>
    <row r="429" spans="1:2" x14ac:dyDescent="0.25">
      <c r="A429" s="20">
        <v>16.8</v>
      </c>
      <c r="B429" s="20">
        <v>9.4</v>
      </c>
    </row>
    <row r="430" spans="1:2" x14ac:dyDescent="0.25">
      <c r="A430" s="20">
        <v>17.5</v>
      </c>
      <c r="B430" s="20">
        <v>9.1</v>
      </c>
    </row>
    <row r="431" spans="1:2" x14ac:dyDescent="0.25">
      <c r="A431" s="20">
        <v>15.1</v>
      </c>
      <c r="B431" s="20">
        <v>6.8</v>
      </c>
    </row>
    <row r="432" spans="1:2" x14ac:dyDescent="0.25">
      <c r="A432" s="20">
        <v>12.4</v>
      </c>
      <c r="B432" s="20">
        <v>5</v>
      </c>
    </row>
    <row r="433" spans="1:2" x14ac:dyDescent="0.25">
      <c r="A433" s="20">
        <v>10</v>
      </c>
      <c r="B433" s="20">
        <v>4.9000000000000004</v>
      </c>
    </row>
    <row r="434" spans="1:2" x14ac:dyDescent="0.25">
      <c r="A434" s="20">
        <v>8.3000000000000007</v>
      </c>
      <c r="B434" s="20">
        <v>2.6</v>
      </c>
    </row>
    <row r="435" spans="1:2" x14ac:dyDescent="0.25">
      <c r="A435" s="20">
        <v>7.5</v>
      </c>
      <c r="B435" s="20">
        <v>2</v>
      </c>
    </row>
    <row r="436" spans="1:2" x14ac:dyDescent="0.25">
      <c r="A436" s="20">
        <v>7</v>
      </c>
      <c r="B436" s="20">
        <v>0.4</v>
      </c>
    </row>
    <row r="437" spans="1:2" x14ac:dyDescent="0.25">
      <c r="A437" s="20">
        <v>9.3000000000000007</v>
      </c>
      <c r="B437" s="20">
        <v>2.2000000000000002</v>
      </c>
    </row>
    <row r="438" spans="1:2" x14ac:dyDescent="0.25">
      <c r="A438" s="20">
        <v>10</v>
      </c>
      <c r="B438" s="20">
        <v>3.6</v>
      </c>
    </row>
    <row r="439" spans="1:2" x14ac:dyDescent="0.25">
      <c r="A439" s="20">
        <v>15.7</v>
      </c>
      <c r="B439" s="20">
        <v>7.8</v>
      </c>
    </row>
    <row r="440" spans="1:2" x14ac:dyDescent="0.25">
      <c r="A440" s="20">
        <v>19.100000000000001</v>
      </c>
      <c r="B440" s="20">
        <v>8.6999999999999993</v>
      </c>
    </row>
    <row r="441" spans="1:2" x14ac:dyDescent="0.25">
      <c r="A441" s="20">
        <v>18.600000000000001</v>
      </c>
      <c r="B441" s="20">
        <v>9.1</v>
      </c>
    </row>
    <row r="442" spans="1:2" x14ac:dyDescent="0.25">
      <c r="A442" s="20">
        <v>17</v>
      </c>
      <c r="B442" s="20">
        <v>10.199999999999999</v>
      </c>
    </row>
    <row r="443" spans="1:2" x14ac:dyDescent="0.25">
      <c r="A443" s="20">
        <v>16</v>
      </c>
      <c r="B443" s="20">
        <v>9</v>
      </c>
    </row>
    <row r="444" spans="1:2" x14ac:dyDescent="0.25">
      <c r="A444" s="20">
        <v>11.6</v>
      </c>
      <c r="B444" s="20">
        <v>4.5</v>
      </c>
    </row>
    <row r="445" spans="1:2" x14ac:dyDescent="0.25">
      <c r="A445" s="20">
        <v>9.9</v>
      </c>
      <c r="B445" s="20">
        <v>4.5</v>
      </c>
    </row>
    <row r="446" spans="1:2" x14ac:dyDescent="0.25">
      <c r="A446" s="20">
        <v>8.3000000000000007</v>
      </c>
      <c r="B446" s="20">
        <v>2.7</v>
      </c>
    </row>
    <row r="447" spans="1:2" x14ac:dyDescent="0.25">
      <c r="A447" s="20">
        <v>8.8000000000000007</v>
      </c>
      <c r="B447" s="20">
        <v>2.6</v>
      </c>
    </row>
    <row r="448" spans="1:2" x14ac:dyDescent="0.25">
      <c r="A448" s="20">
        <v>6.9</v>
      </c>
      <c r="B448" s="20">
        <v>1.5</v>
      </c>
    </row>
    <row r="449" spans="1:2" x14ac:dyDescent="0.25">
      <c r="A449" s="20">
        <v>9.9</v>
      </c>
      <c r="B449" s="20">
        <v>2.7</v>
      </c>
    </row>
    <row r="450" spans="1:2" x14ac:dyDescent="0.25">
      <c r="A450" s="20">
        <v>12</v>
      </c>
      <c r="B450" s="20">
        <v>2.6</v>
      </c>
    </row>
    <row r="451" spans="1:2" x14ac:dyDescent="0.25">
      <c r="A451" s="20">
        <v>15.2</v>
      </c>
      <c r="B451" s="20">
        <v>6.9</v>
      </c>
    </row>
    <row r="452" spans="1:2" x14ac:dyDescent="0.25">
      <c r="A452" s="20">
        <v>17.100000000000001</v>
      </c>
      <c r="B452" s="20">
        <v>9.1999999999999993</v>
      </c>
    </row>
    <row r="453" spans="1:2" x14ac:dyDescent="0.25">
      <c r="A453" s="20">
        <v>17.600000000000001</v>
      </c>
      <c r="B453" s="20">
        <v>9.3000000000000007</v>
      </c>
    </row>
    <row r="454" spans="1:2" x14ac:dyDescent="0.25">
      <c r="A454" s="20">
        <v>17.100000000000001</v>
      </c>
      <c r="B454" s="20">
        <v>8.4</v>
      </c>
    </row>
    <row r="455" spans="1:2" x14ac:dyDescent="0.25">
      <c r="A455" s="20">
        <v>17.8</v>
      </c>
      <c r="B455" s="20">
        <v>10.3</v>
      </c>
    </row>
    <row r="456" spans="1:2" x14ac:dyDescent="0.25">
      <c r="A456" s="20">
        <v>13.5</v>
      </c>
      <c r="B456" s="20">
        <v>6.6</v>
      </c>
    </row>
    <row r="457" spans="1:2" x14ac:dyDescent="0.25">
      <c r="A457" s="20">
        <v>9.6999999999999993</v>
      </c>
      <c r="B457" s="20">
        <v>2.8</v>
      </c>
    </row>
    <row r="458" spans="1:2" x14ac:dyDescent="0.25">
      <c r="A458" s="20">
        <v>5.0999999999999996</v>
      </c>
      <c r="B458" s="20">
        <v>0.2</v>
      </c>
    </row>
    <row r="459" spans="1:2" x14ac:dyDescent="0.25">
      <c r="A459" s="20">
        <v>5.9</v>
      </c>
      <c r="B459" s="20">
        <v>0.1</v>
      </c>
    </row>
    <row r="460" spans="1:2" x14ac:dyDescent="0.25">
      <c r="A460" s="20">
        <v>10.1</v>
      </c>
      <c r="B460" s="20">
        <v>2.2000000000000002</v>
      </c>
    </row>
    <row r="461" spans="1:2" x14ac:dyDescent="0.25">
      <c r="A461" s="20">
        <v>8.4</v>
      </c>
      <c r="B461" s="20">
        <v>0.2</v>
      </c>
    </row>
    <row r="462" spans="1:2" x14ac:dyDescent="0.25">
      <c r="A462" s="20">
        <v>9.8000000000000007</v>
      </c>
      <c r="B462" s="20">
        <v>1.7</v>
      </c>
    </row>
    <row r="463" spans="1:2" x14ac:dyDescent="0.25">
      <c r="A463" s="20">
        <v>13.5</v>
      </c>
      <c r="B463" s="20">
        <v>4.3</v>
      </c>
    </row>
    <row r="464" spans="1:2" x14ac:dyDescent="0.25">
      <c r="A464" s="20">
        <v>18.899999999999999</v>
      </c>
      <c r="B464" s="20">
        <v>9.6999999999999993</v>
      </c>
    </row>
    <row r="465" spans="1:2" x14ac:dyDescent="0.25">
      <c r="A465" s="20">
        <v>18.399999999999999</v>
      </c>
      <c r="B465" s="20">
        <v>10.5</v>
      </c>
    </row>
    <row r="466" spans="1:2" x14ac:dyDescent="0.25">
      <c r="A466" s="20">
        <v>17.2</v>
      </c>
      <c r="B466" s="20">
        <v>10.4</v>
      </c>
    </row>
    <row r="467" spans="1:2" x14ac:dyDescent="0.25">
      <c r="A467" s="20">
        <v>17.2</v>
      </c>
      <c r="B467" s="20">
        <v>9.4</v>
      </c>
    </row>
    <row r="468" spans="1:2" x14ac:dyDescent="0.25">
      <c r="A468" s="20">
        <v>12.7</v>
      </c>
      <c r="B468" s="20">
        <v>4.4000000000000004</v>
      </c>
    </row>
    <row r="469" spans="1:2" x14ac:dyDescent="0.25">
      <c r="A469" s="20">
        <v>8.1999999999999993</v>
      </c>
      <c r="B469" s="20">
        <v>2.2999999999999998</v>
      </c>
    </row>
    <row r="470" spans="1:2" x14ac:dyDescent="0.25">
      <c r="A470" s="20">
        <v>7.8</v>
      </c>
      <c r="B470" s="20">
        <v>2</v>
      </c>
    </row>
    <row r="471" spans="1:2" x14ac:dyDescent="0.25">
      <c r="A471" s="20">
        <v>5.4</v>
      </c>
      <c r="B471" s="20">
        <v>-0.5</v>
      </c>
    </row>
    <row r="472" spans="1:2" x14ac:dyDescent="0.25">
      <c r="A472" s="20">
        <v>6.7</v>
      </c>
      <c r="B472" s="20">
        <v>1.4</v>
      </c>
    </row>
    <row r="473" spans="1:2" x14ac:dyDescent="0.25">
      <c r="A473" s="20">
        <v>7.4</v>
      </c>
      <c r="B473" s="20">
        <v>-1</v>
      </c>
    </row>
    <row r="474" spans="1:2" x14ac:dyDescent="0.25">
      <c r="A474" s="20">
        <v>13.1</v>
      </c>
      <c r="B474" s="20">
        <v>1.4</v>
      </c>
    </row>
    <row r="475" spans="1:2" x14ac:dyDescent="0.25">
      <c r="A475" s="20">
        <v>15.3</v>
      </c>
      <c r="B475" s="20">
        <v>6.4</v>
      </c>
    </row>
    <row r="476" spans="1:2" x14ac:dyDescent="0.25">
      <c r="A476" s="20">
        <v>17.2</v>
      </c>
      <c r="B476" s="20">
        <v>7.5</v>
      </c>
    </row>
    <row r="477" spans="1:2" x14ac:dyDescent="0.25">
      <c r="A477" s="20">
        <v>17.3</v>
      </c>
      <c r="B477" s="20">
        <v>9.3000000000000007</v>
      </c>
    </row>
    <row r="478" spans="1:2" x14ac:dyDescent="0.25">
      <c r="A478" s="20">
        <v>17.7</v>
      </c>
      <c r="B478" s="20">
        <v>10.199999999999999</v>
      </c>
    </row>
    <row r="479" spans="1:2" x14ac:dyDescent="0.25">
      <c r="A479" s="20">
        <v>14.9</v>
      </c>
      <c r="B479" s="20">
        <v>7.3</v>
      </c>
    </row>
    <row r="480" spans="1:2" x14ac:dyDescent="0.25">
      <c r="A480" s="20">
        <v>10.3</v>
      </c>
      <c r="B480" s="20">
        <v>2.4</v>
      </c>
    </row>
    <row r="481" spans="1:2" x14ac:dyDescent="0.25">
      <c r="A481" s="20">
        <v>9.8000000000000007</v>
      </c>
      <c r="B481" s="20">
        <v>3.8</v>
      </c>
    </row>
    <row r="482" spans="1:2" x14ac:dyDescent="0.25">
      <c r="A482" s="20">
        <v>5.6</v>
      </c>
      <c r="B482" s="20">
        <v>0.4</v>
      </c>
    </row>
    <row r="483" spans="1:2" x14ac:dyDescent="0.25">
      <c r="A483" s="20">
        <v>5.9</v>
      </c>
      <c r="B483" s="20">
        <v>1.4</v>
      </c>
    </row>
    <row r="484" spans="1:2" x14ac:dyDescent="0.25">
      <c r="A484" s="20">
        <v>7.6</v>
      </c>
      <c r="B484" s="20">
        <v>1.8</v>
      </c>
    </row>
    <row r="485" spans="1:2" x14ac:dyDescent="0.25">
      <c r="A485" s="20">
        <v>11.6</v>
      </c>
      <c r="B485" s="20">
        <v>3.1</v>
      </c>
    </row>
    <row r="486" spans="1:2" x14ac:dyDescent="0.25">
      <c r="A486" s="20">
        <v>14.8</v>
      </c>
      <c r="B486" s="20">
        <v>4.4000000000000004</v>
      </c>
    </row>
    <row r="487" spans="1:2" x14ac:dyDescent="0.25">
      <c r="A487" s="20">
        <v>16.100000000000001</v>
      </c>
      <c r="B487" s="20">
        <v>8.3000000000000007</v>
      </c>
    </row>
    <row r="488" spans="1:2" x14ac:dyDescent="0.25">
      <c r="A488" s="20">
        <v>19.600000000000001</v>
      </c>
      <c r="B488" s="20">
        <v>9.8000000000000007</v>
      </c>
    </row>
    <row r="489" spans="1:2" x14ac:dyDescent="0.25">
      <c r="A489" s="20">
        <v>19.399999999999999</v>
      </c>
      <c r="B489" s="20">
        <v>10.8</v>
      </c>
    </row>
    <row r="490" spans="1:2" x14ac:dyDescent="0.25">
      <c r="A490" s="20">
        <v>19.8</v>
      </c>
      <c r="B490" s="20">
        <v>11.6</v>
      </c>
    </row>
    <row r="491" spans="1:2" x14ac:dyDescent="0.25">
      <c r="A491" s="20">
        <v>16.100000000000001</v>
      </c>
      <c r="B491" s="20">
        <v>7.8</v>
      </c>
    </row>
    <row r="492" spans="1:2" x14ac:dyDescent="0.25">
      <c r="A492" s="20">
        <v>12.7</v>
      </c>
      <c r="B492" s="20">
        <v>5.0999999999999996</v>
      </c>
    </row>
    <row r="493" spans="1:2" x14ac:dyDescent="0.25">
      <c r="A493" s="20">
        <v>8.1999999999999993</v>
      </c>
      <c r="B493" s="20">
        <v>1.8</v>
      </c>
    </row>
    <row r="494" spans="1:2" x14ac:dyDescent="0.25">
      <c r="A494" s="20">
        <v>7.7</v>
      </c>
      <c r="B494" s="20">
        <v>2.5</v>
      </c>
    </row>
    <row r="495" spans="1:2" x14ac:dyDescent="0.25">
      <c r="A495" s="20">
        <v>6.2</v>
      </c>
      <c r="B495" s="20">
        <v>0.7</v>
      </c>
    </row>
    <row r="496" spans="1:2" x14ac:dyDescent="0.25">
      <c r="A496" s="20">
        <v>9</v>
      </c>
      <c r="B496" s="20">
        <v>2.5</v>
      </c>
    </row>
    <row r="497" spans="1:2" x14ac:dyDescent="0.25">
      <c r="A497" s="20">
        <v>11.1</v>
      </c>
      <c r="B497" s="20">
        <v>1.9</v>
      </c>
    </row>
    <row r="498" spans="1:2" x14ac:dyDescent="0.25">
      <c r="A498" s="20">
        <v>12.7</v>
      </c>
      <c r="B498" s="20">
        <v>5.7</v>
      </c>
    </row>
    <row r="499" spans="1:2" x14ac:dyDescent="0.25">
      <c r="A499" s="20">
        <v>12.6</v>
      </c>
      <c r="B499" s="20">
        <v>3.8</v>
      </c>
    </row>
    <row r="500" spans="1:2" x14ac:dyDescent="0.25">
      <c r="A500" s="20">
        <v>16.7</v>
      </c>
      <c r="B500" s="20">
        <v>7.9</v>
      </c>
    </row>
    <row r="501" spans="1:2" x14ac:dyDescent="0.25">
      <c r="A501" s="20">
        <v>18.7</v>
      </c>
      <c r="B501" s="20">
        <v>10.5</v>
      </c>
    </row>
    <row r="502" spans="1:2" x14ac:dyDescent="0.25">
      <c r="A502" s="20">
        <v>16.7</v>
      </c>
      <c r="B502" s="20">
        <v>10</v>
      </c>
    </row>
    <row r="503" spans="1:2" x14ac:dyDescent="0.25">
      <c r="A503" s="20">
        <v>15.4</v>
      </c>
      <c r="B503" s="20">
        <v>5.6</v>
      </c>
    </row>
    <row r="504" spans="1:2" x14ac:dyDescent="0.25">
      <c r="A504" s="20">
        <v>12.4</v>
      </c>
      <c r="B504" s="20">
        <v>5</v>
      </c>
    </row>
    <row r="505" spans="1:2" x14ac:dyDescent="0.25">
      <c r="A505" s="20">
        <v>10.199999999999999</v>
      </c>
      <c r="B505" s="20">
        <v>4</v>
      </c>
    </row>
    <row r="506" spans="1:2" x14ac:dyDescent="0.25">
      <c r="A506" s="20">
        <v>8.1</v>
      </c>
      <c r="B506" s="20">
        <v>2.6</v>
      </c>
    </row>
    <row r="507" spans="1:2" x14ac:dyDescent="0.25">
      <c r="A507" s="20">
        <v>2.9</v>
      </c>
      <c r="B507" s="20">
        <v>-2.5</v>
      </c>
    </row>
    <row r="508" spans="1:2" x14ac:dyDescent="0.25">
      <c r="A508" s="20">
        <v>3.1</v>
      </c>
      <c r="B508" s="20">
        <v>-4.2</v>
      </c>
    </row>
    <row r="509" spans="1:2" x14ac:dyDescent="0.25">
      <c r="A509" s="20">
        <v>8.9</v>
      </c>
      <c r="B509" s="20">
        <v>2.8</v>
      </c>
    </row>
    <row r="510" spans="1:2" x14ac:dyDescent="0.25">
      <c r="A510" s="20">
        <v>11.8</v>
      </c>
      <c r="B510" s="20">
        <v>3.6</v>
      </c>
    </row>
    <row r="511" spans="1:2" x14ac:dyDescent="0.25">
      <c r="A511" s="20">
        <v>16.899999999999999</v>
      </c>
      <c r="B511" s="20">
        <v>6.1</v>
      </c>
    </row>
    <row r="512" spans="1:2" x14ac:dyDescent="0.25">
      <c r="A512" s="20">
        <v>20</v>
      </c>
      <c r="B512" s="20">
        <v>8</v>
      </c>
    </row>
    <row r="513" spans="1:2" x14ac:dyDescent="0.25">
      <c r="A513" s="20">
        <v>17.8</v>
      </c>
      <c r="B513" s="20">
        <v>9.6</v>
      </c>
    </row>
    <row r="514" spans="1:2" x14ac:dyDescent="0.25">
      <c r="A514" s="20">
        <v>18.100000000000001</v>
      </c>
      <c r="B514" s="20">
        <v>10.3</v>
      </c>
    </row>
    <row r="515" spans="1:2" x14ac:dyDescent="0.25">
      <c r="A515" s="20">
        <v>19</v>
      </c>
      <c r="B515" s="20">
        <v>9.8000000000000007</v>
      </c>
    </row>
    <row r="516" spans="1:2" x14ac:dyDescent="0.25">
      <c r="A516" s="20">
        <v>10.7</v>
      </c>
      <c r="B516" s="20">
        <v>2.7</v>
      </c>
    </row>
    <row r="517" spans="1:2" x14ac:dyDescent="0.25">
      <c r="A517" s="20">
        <v>9.5</v>
      </c>
      <c r="B517" s="20">
        <v>3.4</v>
      </c>
    </row>
    <row r="518" spans="1:2" x14ac:dyDescent="0.25">
      <c r="A518" s="20">
        <v>5.9</v>
      </c>
      <c r="B518" s="20">
        <v>1.3</v>
      </c>
    </row>
    <row r="519" spans="1:2" x14ac:dyDescent="0.25">
      <c r="A519" s="20">
        <v>8</v>
      </c>
      <c r="B519" s="20">
        <v>3.1</v>
      </c>
    </row>
    <row r="520" spans="1:2" x14ac:dyDescent="0.25">
      <c r="A520" s="20">
        <v>9.1999999999999993</v>
      </c>
      <c r="B520" s="20">
        <v>4</v>
      </c>
    </row>
    <row r="521" spans="1:2" x14ac:dyDescent="0.25">
      <c r="A521" s="20">
        <v>9.8000000000000007</v>
      </c>
      <c r="B521" s="20">
        <v>2.6</v>
      </c>
    </row>
    <row r="522" spans="1:2" x14ac:dyDescent="0.25">
      <c r="A522" s="20">
        <v>13.4</v>
      </c>
      <c r="B522" s="20">
        <v>5.2</v>
      </c>
    </row>
    <row r="523" spans="1:2" x14ac:dyDescent="0.25">
      <c r="A523" s="20">
        <v>17.600000000000001</v>
      </c>
      <c r="B523" s="20">
        <v>6.7</v>
      </c>
    </row>
    <row r="524" spans="1:2" x14ac:dyDescent="0.25">
      <c r="A524" s="20">
        <v>19.399999999999999</v>
      </c>
      <c r="B524" s="20">
        <v>10.1</v>
      </c>
    </row>
    <row r="525" spans="1:2" x14ac:dyDescent="0.25">
      <c r="A525" s="20">
        <v>18.3</v>
      </c>
      <c r="B525" s="20">
        <v>10</v>
      </c>
    </row>
    <row r="526" spans="1:2" x14ac:dyDescent="0.25">
      <c r="A526" s="20">
        <v>17.399999999999999</v>
      </c>
      <c r="B526" s="20">
        <v>8.6</v>
      </c>
    </row>
    <row r="527" spans="1:2" x14ac:dyDescent="0.25">
      <c r="A527" s="20">
        <v>15.3</v>
      </c>
      <c r="B527" s="20">
        <v>8.1999999999999993</v>
      </c>
    </row>
    <row r="528" spans="1:2" x14ac:dyDescent="0.25">
      <c r="A528" s="20">
        <v>9.8000000000000007</v>
      </c>
      <c r="B528" s="20">
        <v>2.2999999999999998</v>
      </c>
    </row>
    <row r="529" spans="1:2" x14ac:dyDescent="0.25">
      <c r="A529" s="20">
        <v>8.3000000000000007</v>
      </c>
      <c r="B529" s="20">
        <v>2.1</v>
      </c>
    </row>
    <row r="530" spans="1:2" x14ac:dyDescent="0.25">
      <c r="A530" s="20">
        <v>6.6</v>
      </c>
      <c r="B530" s="20">
        <v>0.7</v>
      </c>
    </row>
    <row r="531" spans="1:2" x14ac:dyDescent="0.25">
      <c r="A531" s="20">
        <v>5.4</v>
      </c>
      <c r="B531" s="20">
        <v>-1.3</v>
      </c>
    </row>
    <row r="532" spans="1:2" x14ac:dyDescent="0.25">
      <c r="A532" s="20">
        <v>8.9</v>
      </c>
      <c r="B532" s="20">
        <v>3.5</v>
      </c>
    </row>
    <row r="533" spans="1:2" x14ac:dyDescent="0.25">
      <c r="A533" s="20">
        <v>9.3000000000000007</v>
      </c>
      <c r="B533" s="20">
        <v>2.6</v>
      </c>
    </row>
    <row r="534" spans="1:2" x14ac:dyDescent="0.25">
      <c r="A534" s="20">
        <v>10.199999999999999</v>
      </c>
      <c r="B534" s="20">
        <v>1.9</v>
      </c>
    </row>
    <row r="535" spans="1:2" x14ac:dyDescent="0.25">
      <c r="A535" s="20">
        <v>14.2</v>
      </c>
      <c r="B535" s="20">
        <v>4.4000000000000004</v>
      </c>
    </row>
    <row r="536" spans="1:2" x14ac:dyDescent="0.25">
      <c r="A536" s="20">
        <v>17.399999999999999</v>
      </c>
      <c r="B536" s="20">
        <v>9.6</v>
      </c>
    </row>
    <row r="537" spans="1:2" x14ac:dyDescent="0.25">
      <c r="A537" s="20">
        <v>20</v>
      </c>
      <c r="B537" s="20">
        <v>10.5</v>
      </c>
    </row>
    <row r="538" spans="1:2" x14ac:dyDescent="0.25">
      <c r="A538" s="20">
        <v>18.5</v>
      </c>
      <c r="B538" s="20">
        <v>10.4</v>
      </c>
    </row>
    <row r="539" spans="1:2" x14ac:dyDescent="0.25">
      <c r="A539" s="20">
        <v>15.7</v>
      </c>
      <c r="B539" s="20">
        <v>6.7</v>
      </c>
    </row>
    <row r="540" spans="1:2" x14ac:dyDescent="0.25">
      <c r="A540" s="20">
        <v>13.5</v>
      </c>
      <c r="B540" s="20">
        <v>6.5</v>
      </c>
    </row>
    <row r="541" spans="1:2" x14ac:dyDescent="0.25">
      <c r="A541" s="20">
        <v>10.7</v>
      </c>
      <c r="B541" s="20">
        <v>4.5999999999999996</v>
      </c>
    </row>
    <row r="542" spans="1:2" x14ac:dyDescent="0.25">
      <c r="A542" s="20">
        <v>8.4</v>
      </c>
      <c r="B542" s="20">
        <v>2.2000000000000002</v>
      </c>
    </row>
    <row r="543" spans="1:2" x14ac:dyDescent="0.25">
      <c r="A543" s="20">
        <v>9.5</v>
      </c>
      <c r="B543" s="20">
        <v>4.9000000000000004</v>
      </c>
    </row>
    <row r="544" spans="1:2" x14ac:dyDescent="0.25">
      <c r="A544" s="20">
        <v>7.7</v>
      </c>
      <c r="B544" s="20">
        <v>1.2</v>
      </c>
    </row>
    <row r="545" spans="1:2" x14ac:dyDescent="0.25">
      <c r="A545" s="20">
        <v>8.8000000000000007</v>
      </c>
      <c r="B545" s="20">
        <v>0.8</v>
      </c>
    </row>
    <row r="546" spans="1:2" x14ac:dyDescent="0.25">
      <c r="A546" s="20">
        <v>12.9</v>
      </c>
      <c r="B546" s="20">
        <v>4.3</v>
      </c>
    </row>
    <row r="547" spans="1:2" x14ac:dyDescent="0.25">
      <c r="A547" s="20">
        <v>13.9</v>
      </c>
      <c r="B547" s="20">
        <v>4.8</v>
      </c>
    </row>
    <row r="548" spans="1:2" x14ac:dyDescent="0.25">
      <c r="A548" s="20">
        <v>17.3</v>
      </c>
      <c r="B548" s="20">
        <v>8.3000000000000007</v>
      </c>
    </row>
    <row r="549" spans="1:2" x14ac:dyDescent="0.25">
      <c r="A549" s="20">
        <v>19</v>
      </c>
      <c r="B549" s="20">
        <v>8.8000000000000007</v>
      </c>
    </row>
    <row r="550" spans="1:2" x14ac:dyDescent="0.25">
      <c r="A550" s="20">
        <v>19.100000000000001</v>
      </c>
      <c r="B550" s="20">
        <v>10.5</v>
      </c>
    </row>
    <row r="551" spans="1:2" x14ac:dyDescent="0.25">
      <c r="A551" s="20">
        <v>18.2</v>
      </c>
      <c r="B551" s="20">
        <v>10.5</v>
      </c>
    </row>
    <row r="552" spans="1:2" x14ac:dyDescent="0.25">
      <c r="A552" s="20">
        <v>13.4</v>
      </c>
      <c r="B552" s="20">
        <v>7.4</v>
      </c>
    </row>
    <row r="553" spans="1:2" x14ac:dyDescent="0.25">
      <c r="A553" s="20">
        <v>9.5</v>
      </c>
      <c r="B553" s="20">
        <v>3.8</v>
      </c>
    </row>
    <row r="554" spans="1:2" x14ac:dyDescent="0.25">
      <c r="A554" s="20">
        <v>9.8000000000000007</v>
      </c>
      <c r="B554" s="20">
        <v>4.5999999999999996</v>
      </c>
    </row>
    <row r="555" spans="1:2" x14ac:dyDescent="0.25">
      <c r="A555" s="20">
        <v>6.9</v>
      </c>
      <c r="B555" s="20">
        <v>0.8</v>
      </c>
    </row>
    <row r="556" spans="1:2" x14ac:dyDescent="0.25">
      <c r="A556" s="20">
        <v>8.3000000000000007</v>
      </c>
      <c r="B556" s="20">
        <v>1.9</v>
      </c>
    </row>
    <row r="557" spans="1:2" x14ac:dyDescent="0.25">
      <c r="A557" s="20">
        <v>10.3</v>
      </c>
      <c r="B557" s="20">
        <v>1.8</v>
      </c>
    </row>
    <row r="558" spans="1:2" x14ac:dyDescent="0.25">
      <c r="A558" s="20">
        <v>11.4</v>
      </c>
      <c r="B558" s="20">
        <v>3.7</v>
      </c>
    </row>
    <row r="559" spans="1:2" x14ac:dyDescent="0.25">
      <c r="A559" s="20">
        <v>14.1</v>
      </c>
      <c r="B559" s="20">
        <v>5</v>
      </c>
    </row>
    <row r="560" spans="1:2" x14ac:dyDescent="0.25">
      <c r="A560" s="20">
        <v>20.100000000000001</v>
      </c>
      <c r="B560" s="20">
        <v>9.6</v>
      </c>
    </row>
    <row r="561" spans="1:2" x14ac:dyDescent="0.25">
      <c r="A561" s="20">
        <v>19.100000000000001</v>
      </c>
      <c r="B561" s="20">
        <v>11.9</v>
      </c>
    </row>
    <row r="562" spans="1:2" x14ac:dyDescent="0.25">
      <c r="A562" s="20">
        <v>21.5</v>
      </c>
      <c r="B562" s="20">
        <v>11.7</v>
      </c>
    </row>
    <row r="563" spans="1:2" x14ac:dyDescent="0.25">
      <c r="A563" s="20">
        <v>16.100000000000001</v>
      </c>
      <c r="B563" s="20">
        <v>8.3000000000000007</v>
      </c>
    </row>
    <row r="564" spans="1:2" x14ac:dyDescent="0.25">
      <c r="A564" s="20">
        <v>13.9</v>
      </c>
      <c r="B564" s="20">
        <v>5</v>
      </c>
    </row>
    <row r="565" spans="1:2" x14ac:dyDescent="0.25">
      <c r="A565" s="20">
        <v>11.4</v>
      </c>
      <c r="B565" s="20">
        <v>6.6</v>
      </c>
    </row>
    <row r="566" spans="1:2" x14ac:dyDescent="0.25">
      <c r="A566" s="20">
        <v>6.4</v>
      </c>
      <c r="B566" s="20">
        <v>1.5</v>
      </c>
    </row>
    <row r="567" spans="1:2" x14ac:dyDescent="0.25">
      <c r="A567" s="20">
        <v>7.4</v>
      </c>
      <c r="B567" s="20">
        <v>2.1</v>
      </c>
    </row>
    <row r="568" spans="1:2" x14ac:dyDescent="0.25">
      <c r="A568" s="20">
        <v>5.4</v>
      </c>
      <c r="B568" s="20">
        <v>-1.2</v>
      </c>
    </row>
    <row r="569" spans="1:2" x14ac:dyDescent="0.25">
      <c r="A569" s="20">
        <v>7.2</v>
      </c>
      <c r="B569" s="20">
        <v>0.8</v>
      </c>
    </row>
    <row r="570" spans="1:2" x14ac:dyDescent="0.25">
      <c r="A570" s="20">
        <v>13</v>
      </c>
      <c r="B570" s="20">
        <v>4.3</v>
      </c>
    </row>
    <row r="571" spans="1:2" x14ac:dyDescent="0.25">
      <c r="A571" s="20">
        <v>14.4</v>
      </c>
      <c r="B571" s="20">
        <v>5.9</v>
      </c>
    </row>
    <row r="572" spans="1:2" x14ac:dyDescent="0.25">
      <c r="A572" s="20">
        <v>18.399999999999999</v>
      </c>
      <c r="B572" s="20">
        <v>9.6999999999999993</v>
      </c>
    </row>
    <row r="573" spans="1:2" x14ac:dyDescent="0.25">
      <c r="A573" s="20">
        <v>19.899999999999999</v>
      </c>
      <c r="B573" s="20">
        <v>11.9</v>
      </c>
    </row>
    <row r="574" spans="1:2" x14ac:dyDescent="0.25">
      <c r="A574" s="20">
        <v>18</v>
      </c>
      <c r="B574" s="20">
        <v>10</v>
      </c>
    </row>
    <row r="575" spans="1:2" x14ac:dyDescent="0.25">
      <c r="A575" s="20">
        <v>17.399999999999999</v>
      </c>
      <c r="B575" s="20">
        <v>8.4</v>
      </c>
    </row>
    <row r="576" spans="1:2" x14ac:dyDescent="0.25">
      <c r="A576" s="20">
        <v>12.5</v>
      </c>
      <c r="B576" s="20">
        <v>5</v>
      </c>
    </row>
    <row r="577" spans="1:2" x14ac:dyDescent="0.25">
      <c r="A577" s="20">
        <v>9.1</v>
      </c>
      <c r="B577" s="20">
        <v>3.1</v>
      </c>
    </row>
    <row r="578" spans="1:2" x14ac:dyDescent="0.25">
      <c r="A578" s="20">
        <v>9.4</v>
      </c>
      <c r="B578" s="20">
        <v>4.4000000000000004</v>
      </c>
    </row>
    <row r="579" spans="1:2" x14ac:dyDescent="0.25">
      <c r="A579" s="20">
        <v>6.8</v>
      </c>
      <c r="B579" s="20">
        <v>2.2999999999999998</v>
      </c>
    </row>
    <row r="580" spans="1:2" x14ac:dyDescent="0.25">
      <c r="A580" s="20">
        <v>6.3</v>
      </c>
      <c r="B580" s="20">
        <v>0.1</v>
      </c>
    </row>
    <row r="581" spans="1:2" x14ac:dyDescent="0.25">
      <c r="A581" s="20">
        <v>7.7</v>
      </c>
      <c r="B581" s="20">
        <v>1</v>
      </c>
    </row>
    <row r="582" spans="1:2" x14ac:dyDescent="0.25">
      <c r="A582" s="20">
        <v>12.8</v>
      </c>
      <c r="B582" s="20">
        <v>3.5</v>
      </c>
    </row>
    <row r="583" spans="1:2" x14ac:dyDescent="0.25">
      <c r="A583" s="20">
        <v>16.899999999999999</v>
      </c>
      <c r="B583" s="20">
        <v>5.4</v>
      </c>
    </row>
    <row r="584" spans="1:2" x14ac:dyDescent="0.25">
      <c r="A584" s="20">
        <v>17</v>
      </c>
      <c r="B584" s="20">
        <v>8.6</v>
      </c>
    </row>
    <row r="585" spans="1:2" x14ac:dyDescent="0.25">
      <c r="A585" s="20">
        <v>20.8</v>
      </c>
      <c r="B585" s="20">
        <v>12.2</v>
      </c>
    </row>
    <row r="586" spans="1:2" x14ac:dyDescent="0.25">
      <c r="A586" s="20">
        <v>18.7</v>
      </c>
      <c r="B586" s="20">
        <v>10.4</v>
      </c>
    </row>
    <row r="587" spans="1:2" x14ac:dyDescent="0.25">
      <c r="A587" s="20">
        <v>16.3</v>
      </c>
      <c r="B587" s="20">
        <v>9.6</v>
      </c>
    </row>
    <row r="588" spans="1:2" x14ac:dyDescent="0.25">
      <c r="A588" s="20">
        <v>12.5</v>
      </c>
      <c r="B588" s="20">
        <v>5.4</v>
      </c>
    </row>
    <row r="589" spans="1:2" x14ac:dyDescent="0.25">
      <c r="A589" s="20">
        <v>9.1999999999999993</v>
      </c>
      <c r="B589" s="20">
        <v>3.7</v>
      </c>
    </row>
    <row r="590" spans="1:2" x14ac:dyDescent="0.25">
      <c r="A590" s="20">
        <v>6</v>
      </c>
      <c r="B590" s="20">
        <v>0.7</v>
      </c>
    </row>
    <row r="591" spans="1:2" x14ac:dyDescent="0.25">
      <c r="A591" s="20">
        <v>6.9</v>
      </c>
      <c r="B591" s="20">
        <v>2.1</v>
      </c>
    </row>
    <row r="592" spans="1:2" x14ac:dyDescent="0.25">
      <c r="A592" s="20">
        <v>5</v>
      </c>
      <c r="B592" s="20">
        <v>-0.5</v>
      </c>
    </row>
    <row r="593" spans="1:2" x14ac:dyDescent="0.25">
      <c r="A593" s="20">
        <v>10.199999999999999</v>
      </c>
      <c r="B593" s="20">
        <v>4</v>
      </c>
    </row>
    <row r="594" spans="1:2" x14ac:dyDescent="0.25">
      <c r="A594" s="20">
        <v>11.9</v>
      </c>
      <c r="B594" s="20">
        <v>3.1</v>
      </c>
    </row>
    <row r="595" spans="1:2" x14ac:dyDescent="0.25">
      <c r="A595" s="20">
        <v>12.9</v>
      </c>
      <c r="B595" s="20">
        <v>4.5</v>
      </c>
    </row>
    <row r="596" spans="1:2" x14ac:dyDescent="0.25">
      <c r="A596" s="20">
        <v>16.100000000000001</v>
      </c>
      <c r="B596" s="20">
        <v>8.9</v>
      </c>
    </row>
    <row r="597" spans="1:2" x14ac:dyDescent="0.25">
      <c r="A597" s="20">
        <v>17.5</v>
      </c>
      <c r="B597" s="20">
        <v>10</v>
      </c>
    </row>
    <row r="598" spans="1:2" x14ac:dyDescent="0.25">
      <c r="A598" s="20">
        <v>17.7</v>
      </c>
      <c r="B598" s="20">
        <v>9.5</v>
      </c>
    </row>
    <row r="599" spans="1:2" x14ac:dyDescent="0.25">
      <c r="A599" s="20">
        <v>16.8</v>
      </c>
      <c r="B599" s="20">
        <v>9</v>
      </c>
    </row>
    <row r="600" spans="1:2" x14ac:dyDescent="0.25">
      <c r="A600" s="20">
        <v>12.6</v>
      </c>
      <c r="B600" s="20">
        <v>6</v>
      </c>
    </row>
    <row r="601" spans="1:2" x14ac:dyDescent="0.25">
      <c r="A601" s="20">
        <v>10</v>
      </c>
      <c r="B601" s="20">
        <v>4.5</v>
      </c>
    </row>
    <row r="602" spans="1:2" x14ac:dyDescent="0.25">
      <c r="A602" s="20">
        <v>7.4</v>
      </c>
      <c r="B602" s="20">
        <v>2.9</v>
      </c>
    </row>
    <row r="603" spans="1:2" x14ac:dyDescent="0.25">
      <c r="A603" s="20">
        <v>6.5</v>
      </c>
      <c r="B603" s="20">
        <v>1.2</v>
      </c>
    </row>
    <row r="604" spans="1:2" x14ac:dyDescent="0.25">
      <c r="A604" s="20">
        <v>10.199999999999999</v>
      </c>
      <c r="B604" s="20">
        <v>4.2</v>
      </c>
    </row>
    <row r="605" spans="1:2" x14ac:dyDescent="0.25">
      <c r="A605" s="20">
        <v>9.6</v>
      </c>
      <c r="B605" s="20">
        <v>2.4</v>
      </c>
    </row>
    <row r="606" spans="1:2" x14ac:dyDescent="0.25">
      <c r="A606" s="20">
        <v>10.5</v>
      </c>
      <c r="B606" s="20">
        <v>2.9</v>
      </c>
    </row>
    <row r="607" spans="1:2" x14ac:dyDescent="0.25">
      <c r="A607" s="20">
        <v>14.6</v>
      </c>
      <c r="B607" s="20">
        <v>6.3</v>
      </c>
    </row>
    <row r="608" spans="1:2" x14ac:dyDescent="0.25">
      <c r="A608" s="20">
        <v>16.8</v>
      </c>
      <c r="B608" s="20">
        <v>8.1</v>
      </c>
    </row>
    <row r="609" spans="1:2" x14ac:dyDescent="0.25">
      <c r="A609" s="20">
        <v>18.3</v>
      </c>
      <c r="B609" s="20">
        <v>10.4</v>
      </c>
    </row>
    <row r="610" spans="1:2" x14ac:dyDescent="0.25">
      <c r="A610" s="20">
        <v>17.3</v>
      </c>
      <c r="B610" s="20">
        <v>9.4</v>
      </c>
    </row>
    <row r="611" spans="1:2" x14ac:dyDescent="0.25">
      <c r="A611" s="20">
        <v>16.100000000000001</v>
      </c>
      <c r="B611" s="20">
        <v>8.8000000000000007</v>
      </c>
    </row>
    <row r="612" spans="1:2" x14ac:dyDescent="0.25">
      <c r="A612" s="20">
        <v>12.4</v>
      </c>
      <c r="B612" s="20">
        <v>6.7</v>
      </c>
    </row>
    <row r="613" spans="1:2" x14ac:dyDescent="0.25">
      <c r="A613" s="20">
        <v>9.3000000000000007</v>
      </c>
      <c r="B613" s="20">
        <v>3.2</v>
      </c>
    </row>
    <row r="614" spans="1:2" x14ac:dyDescent="0.25">
      <c r="A614" s="20">
        <v>6</v>
      </c>
      <c r="B614" s="20">
        <v>1.5</v>
      </c>
    </row>
    <row r="615" spans="1:2" x14ac:dyDescent="0.25">
      <c r="A615" s="20">
        <v>6.9</v>
      </c>
      <c r="B615" s="20">
        <v>2.1</v>
      </c>
    </row>
    <row r="616" spans="1:2" x14ac:dyDescent="0.25">
      <c r="A616" s="20">
        <v>6</v>
      </c>
      <c r="B616" s="20">
        <v>0.9</v>
      </c>
    </row>
    <row r="617" spans="1:2" x14ac:dyDescent="0.25">
      <c r="A617" s="20">
        <v>8.3000000000000007</v>
      </c>
      <c r="B617" s="20">
        <v>1.6</v>
      </c>
    </row>
    <row r="618" spans="1:2" x14ac:dyDescent="0.25">
      <c r="A618" s="20">
        <v>12.3</v>
      </c>
      <c r="B618" s="20">
        <v>4.3</v>
      </c>
    </row>
    <row r="619" spans="1:2" x14ac:dyDescent="0.25">
      <c r="A619" s="20">
        <v>14.3</v>
      </c>
      <c r="B619" s="20">
        <v>6</v>
      </c>
    </row>
    <row r="620" spans="1:2" x14ac:dyDescent="0.25">
      <c r="A620" s="20">
        <v>17.600000000000001</v>
      </c>
      <c r="B620" s="20">
        <v>8.9</v>
      </c>
    </row>
    <row r="621" spans="1:2" x14ac:dyDescent="0.25">
      <c r="A621" s="20">
        <v>19.2</v>
      </c>
      <c r="B621" s="20">
        <v>11.2</v>
      </c>
    </row>
    <row r="622" spans="1:2" x14ac:dyDescent="0.25">
      <c r="A622" s="20">
        <v>17.899999999999999</v>
      </c>
      <c r="B622" s="20">
        <v>9.9</v>
      </c>
    </row>
    <row r="623" spans="1:2" x14ac:dyDescent="0.25">
      <c r="A623" s="20">
        <v>16</v>
      </c>
      <c r="B623" s="20">
        <v>8.1</v>
      </c>
    </row>
    <row r="624" spans="1:2" x14ac:dyDescent="0.25">
      <c r="A624" s="20">
        <v>13.3</v>
      </c>
      <c r="B624" s="20">
        <v>5.9</v>
      </c>
    </row>
    <row r="625" spans="1:2" x14ac:dyDescent="0.25">
      <c r="A625" s="20">
        <v>9.1</v>
      </c>
      <c r="B625" s="20">
        <v>3.6</v>
      </c>
    </row>
    <row r="626" spans="1:2" x14ac:dyDescent="0.25">
      <c r="A626" s="20">
        <v>7.3</v>
      </c>
      <c r="B626" s="20">
        <v>2</v>
      </c>
    </row>
    <row r="627" spans="1:2" x14ac:dyDescent="0.25">
      <c r="A627" s="20">
        <v>7.6</v>
      </c>
      <c r="B627" s="20">
        <v>3.2</v>
      </c>
    </row>
    <row r="628" spans="1:2" x14ac:dyDescent="0.25">
      <c r="A628" s="20">
        <v>8</v>
      </c>
      <c r="B628" s="20">
        <v>2.1</v>
      </c>
    </row>
    <row r="629" spans="1:2" x14ac:dyDescent="0.25">
      <c r="A629" s="20">
        <v>10.1</v>
      </c>
      <c r="B629" s="20">
        <v>2.2999999999999998</v>
      </c>
    </row>
    <row r="630" spans="1:2" x14ac:dyDescent="0.25">
      <c r="A630" s="20">
        <v>10.8</v>
      </c>
      <c r="B630" s="20">
        <v>3.1</v>
      </c>
    </row>
    <row r="631" spans="1:2" x14ac:dyDescent="0.25">
      <c r="A631" s="20">
        <v>16</v>
      </c>
      <c r="B631" s="20">
        <v>6</v>
      </c>
    </row>
    <row r="632" spans="1:2" x14ac:dyDescent="0.25">
      <c r="A632" s="20">
        <v>19.100000000000001</v>
      </c>
      <c r="B632" s="20">
        <v>9.8000000000000007</v>
      </c>
    </row>
    <row r="633" spans="1:2" x14ac:dyDescent="0.25">
      <c r="A633" s="20">
        <v>20.2</v>
      </c>
      <c r="B633" s="20">
        <v>11.6</v>
      </c>
    </row>
    <row r="634" spans="1:2" x14ac:dyDescent="0.25">
      <c r="A634" s="20">
        <v>17.5</v>
      </c>
      <c r="B634" s="20">
        <v>9.9</v>
      </c>
    </row>
    <row r="635" spans="1:2" x14ac:dyDescent="0.25">
      <c r="A635" s="20">
        <v>15.4</v>
      </c>
      <c r="B635" s="20">
        <v>7.8</v>
      </c>
    </row>
    <row r="636" spans="1:2" x14ac:dyDescent="0.25">
      <c r="A636" s="20">
        <v>11.3</v>
      </c>
      <c r="B636" s="20">
        <v>3.8</v>
      </c>
    </row>
    <row r="637" spans="1:2" x14ac:dyDescent="0.25">
      <c r="A637" s="20">
        <v>8</v>
      </c>
      <c r="B637" s="20">
        <v>1.4</v>
      </c>
    </row>
    <row r="638" spans="1:2" x14ac:dyDescent="0.25">
      <c r="A638" s="20">
        <v>8.9</v>
      </c>
      <c r="B638" s="20">
        <v>4.8</v>
      </c>
    </row>
    <row r="639" spans="1:2" x14ac:dyDescent="0.25">
      <c r="A639" s="20">
        <v>7.6</v>
      </c>
      <c r="B639" s="20">
        <v>2.7</v>
      </c>
    </row>
    <row r="640" spans="1:2" x14ac:dyDescent="0.25">
      <c r="A640" s="20">
        <v>6.6</v>
      </c>
      <c r="B640" s="20">
        <v>-0.2</v>
      </c>
    </row>
    <row r="641" spans="1:2" x14ac:dyDescent="0.25">
      <c r="A641" s="20">
        <v>9.1</v>
      </c>
      <c r="B641" s="20">
        <v>1.7</v>
      </c>
    </row>
    <row r="642" spans="1:2" x14ac:dyDescent="0.25">
      <c r="A642" s="20">
        <v>12</v>
      </c>
      <c r="B642" s="20">
        <v>1.9</v>
      </c>
    </row>
    <row r="643" spans="1:2" x14ac:dyDescent="0.25">
      <c r="A643" s="20">
        <v>13.3</v>
      </c>
      <c r="B643" s="20">
        <v>5.8</v>
      </c>
    </row>
    <row r="644" spans="1:2" x14ac:dyDescent="0.25">
      <c r="A644" s="20">
        <v>18.5</v>
      </c>
      <c r="B644" s="20">
        <v>9.3000000000000007</v>
      </c>
    </row>
    <row r="645" spans="1:2" x14ac:dyDescent="0.25">
      <c r="A645" s="20">
        <v>19</v>
      </c>
      <c r="B645" s="20">
        <v>9.9</v>
      </c>
    </row>
    <row r="646" spans="1:2" x14ac:dyDescent="0.25">
      <c r="A646" s="20">
        <v>19.8</v>
      </c>
      <c r="B646" s="20">
        <v>12</v>
      </c>
    </row>
    <row r="647" spans="1:2" x14ac:dyDescent="0.25">
      <c r="A647" s="20">
        <v>18</v>
      </c>
      <c r="B647" s="20">
        <v>8.1</v>
      </c>
    </row>
    <row r="648" spans="1:2" x14ac:dyDescent="0.25">
      <c r="A648" s="20">
        <v>13</v>
      </c>
      <c r="B648" s="20">
        <v>5.6</v>
      </c>
    </row>
    <row r="649" spans="1:2" x14ac:dyDescent="0.25">
      <c r="A649" s="20">
        <v>9.9</v>
      </c>
      <c r="B649" s="20">
        <v>4.5</v>
      </c>
    </row>
    <row r="650" spans="1:2" x14ac:dyDescent="0.25">
      <c r="A650" s="20">
        <v>6.4</v>
      </c>
      <c r="B650" s="20">
        <v>1.8</v>
      </c>
    </row>
    <row r="651" spans="1:2" x14ac:dyDescent="0.25">
      <c r="A651" s="20">
        <v>7.1</v>
      </c>
      <c r="B651" s="20">
        <v>2.4</v>
      </c>
    </row>
    <row r="652" spans="1:2" x14ac:dyDescent="0.25">
      <c r="A652" s="20">
        <v>6.6</v>
      </c>
      <c r="B652" s="20">
        <v>0.5</v>
      </c>
    </row>
    <row r="653" spans="1:2" x14ac:dyDescent="0.25">
      <c r="A653" s="20">
        <v>11</v>
      </c>
      <c r="B653" s="20">
        <v>3.4</v>
      </c>
    </row>
    <row r="654" spans="1:2" x14ac:dyDescent="0.25">
      <c r="A654" s="20">
        <v>11.2</v>
      </c>
      <c r="B654" s="20">
        <v>3.2</v>
      </c>
    </row>
    <row r="655" spans="1:2" x14ac:dyDescent="0.25">
      <c r="A655" s="20">
        <v>13.7</v>
      </c>
      <c r="B655" s="20">
        <v>5.6</v>
      </c>
    </row>
    <row r="656" spans="1:2" x14ac:dyDescent="0.25">
      <c r="A656" s="20">
        <v>15.2</v>
      </c>
      <c r="B656" s="20">
        <v>7.8</v>
      </c>
    </row>
    <row r="657" spans="1:2" x14ac:dyDescent="0.25">
      <c r="A657" s="20">
        <v>19.2</v>
      </c>
      <c r="B657" s="20">
        <v>10.3</v>
      </c>
    </row>
    <row r="658" spans="1:2" x14ac:dyDescent="0.25">
      <c r="A658" s="20">
        <v>17.3</v>
      </c>
      <c r="B658" s="20">
        <v>9.1999999999999993</v>
      </c>
    </row>
    <row r="659" spans="1:2" x14ac:dyDescent="0.25">
      <c r="A659" s="20">
        <v>17.600000000000001</v>
      </c>
      <c r="B659" s="20">
        <v>9.3000000000000007</v>
      </c>
    </row>
    <row r="660" spans="1:2" x14ac:dyDescent="0.25">
      <c r="A660" s="20">
        <v>12</v>
      </c>
      <c r="B660" s="20">
        <v>6</v>
      </c>
    </row>
    <row r="661" spans="1:2" x14ac:dyDescent="0.25">
      <c r="A661" s="20">
        <v>8.9</v>
      </c>
      <c r="B661" s="20">
        <v>2.7</v>
      </c>
    </row>
    <row r="662" spans="1:2" x14ac:dyDescent="0.25">
      <c r="A662" s="20">
        <v>7.2</v>
      </c>
      <c r="B662" s="20">
        <v>2.1</v>
      </c>
    </row>
    <row r="663" spans="1:2" x14ac:dyDescent="0.25">
      <c r="A663" s="20">
        <v>6.9</v>
      </c>
      <c r="B663" s="20">
        <v>1.3</v>
      </c>
    </row>
    <row r="664" spans="1:2" x14ac:dyDescent="0.25">
      <c r="A664" s="20">
        <v>8.6999999999999993</v>
      </c>
      <c r="B664" s="20">
        <v>3.3</v>
      </c>
    </row>
    <row r="665" spans="1:2" x14ac:dyDescent="0.25">
      <c r="A665" s="20">
        <v>8.5</v>
      </c>
      <c r="B665" s="20">
        <v>1.3</v>
      </c>
    </row>
    <row r="666" spans="1:2" x14ac:dyDescent="0.25">
      <c r="A666" s="20">
        <v>10.5</v>
      </c>
      <c r="B666" s="20">
        <v>1.7</v>
      </c>
    </row>
    <row r="667" spans="1:2" x14ac:dyDescent="0.25">
      <c r="A667" s="20">
        <v>16.2</v>
      </c>
      <c r="B667" s="20">
        <v>7.6</v>
      </c>
    </row>
    <row r="668" spans="1:2" x14ac:dyDescent="0.25">
      <c r="A668" s="20">
        <v>18.100000000000001</v>
      </c>
      <c r="B668" s="20">
        <v>8.8000000000000007</v>
      </c>
    </row>
    <row r="669" spans="1:2" x14ac:dyDescent="0.25">
      <c r="A669" s="20">
        <v>19.2</v>
      </c>
      <c r="B669" s="20">
        <v>11.1</v>
      </c>
    </row>
    <row r="670" spans="1:2" x14ac:dyDescent="0.25">
      <c r="A670" s="20">
        <v>18.100000000000001</v>
      </c>
      <c r="B670" s="20">
        <v>9.8000000000000007</v>
      </c>
    </row>
    <row r="671" spans="1:2" x14ac:dyDescent="0.25">
      <c r="A671" s="20">
        <v>16.100000000000001</v>
      </c>
      <c r="B671" s="20">
        <v>8.9</v>
      </c>
    </row>
    <row r="672" spans="1:2" x14ac:dyDescent="0.25">
      <c r="A672" s="20">
        <v>15.3</v>
      </c>
      <c r="B672" s="20">
        <v>8.5</v>
      </c>
    </row>
    <row r="673" spans="1:2" x14ac:dyDescent="0.25">
      <c r="A673" s="20">
        <v>11.1</v>
      </c>
      <c r="B673" s="20">
        <v>4.4000000000000004</v>
      </c>
    </row>
    <row r="674" spans="1:2" x14ac:dyDescent="0.25">
      <c r="A674" s="20">
        <v>8.1999999999999993</v>
      </c>
      <c r="B674" s="20">
        <v>2.7</v>
      </c>
    </row>
    <row r="675" spans="1:2" x14ac:dyDescent="0.25">
      <c r="A675" s="20">
        <v>7.3</v>
      </c>
      <c r="B675" s="20">
        <v>2.7</v>
      </c>
    </row>
    <row r="676" spans="1:2" x14ac:dyDescent="0.25">
      <c r="A676" s="20">
        <v>7.7</v>
      </c>
      <c r="B676" s="20">
        <v>2.2999999999999998</v>
      </c>
    </row>
    <row r="677" spans="1:2" x14ac:dyDescent="0.25">
      <c r="A677" s="20">
        <v>7.2</v>
      </c>
      <c r="B677" s="20">
        <v>0.5</v>
      </c>
    </row>
    <row r="678" spans="1:2" x14ac:dyDescent="0.25">
      <c r="A678" s="20">
        <v>12.6</v>
      </c>
      <c r="B678" s="20">
        <v>4</v>
      </c>
    </row>
    <row r="679" spans="1:2" x14ac:dyDescent="0.25">
      <c r="A679" s="20">
        <v>15.5</v>
      </c>
      <c r="B679" s="20">
        <v>5.7</v>
      </c>
    </row>
    <row r="680" spans="1:2" x14ac:dyDescent="0.25">
      <c r="A680" s="20">
        <v>16.399999999999999</v>
      </c>
      <c r="B680" s="20">
        <v>7.5</v>
      </c>
    </row>
    <row r="681" spans="1:2" x14ac:dyDescent="0.25">
      <c r="A681" s="20">
        <v>17.600000000000001</v>
      </c>
      <c r="B681" s="20">
        <v>10</v>
      </c>
    </row>
    <row r="682" spans="1:2" x14ac:dyDescent="0.25">
      <c r="A682" s="20">
        <v>19.3</v>
      </c>
      <c r="B682" s="20">
        <v>10.4</v>
      </c>
    </row>
    <row r="683" spans="1:2" x14ac:dyDescent="0.25">
      <c r="A683" s="20">
        <v>15.7</v>
      </c>
      <c r="B683" s="20">
        <v>7.2</v>
      </c>
    </row>
    <row r="684" spans="1:2" x14ac:dyDescent="0.25">
      <c r="A684" s="20">
        <v>12.6</v>
      </c>
      <c r="B684" s="20">
        <v>5.6</v>
      </c>
    </row>
    <row r="685" spans="1:2" x14ac:dyDescent="0.25">
      <c r="A685" s="20">
        <v>8.4</v>
      </c>
      <c r="B685" s="20">
        <v>0.4</v>
      </c>
    </row>
    <row r="686" spans="1:2" x14ac:dyDescent="0.25">
      <c r="A686" s="20">
        <v>5.9</v>
      </c>
      <c r="B686" s="20">
        <v>0.8</v>
      </c>
    </row>
    <row r="687" spans="1:2" x14ac:dyDescent="0.25">
      <c r="A687" s="20">
        <v>6.4</v>
      </c>
      <c r="B687" s="20">
        <v>1.1000000000000001</v>
      </c>
    </row>
    <row r="688" spans="1:2" x14ac:dyDescent="0.25">
      <c r="A688" s="20">
        <v>8</v>
      </c>
      <c r="B688" s="20">
        <v>1.4</v>
      </c>
    </row>
    <row r="689" spans="1:2" x14ac:dyDescent="0.25">
      <c r="A689" s="20">
        <v>9.9</v>
      </c>
      <c r="B689" s="20">
        <v>2.8</v>
      </c>
    </row>
    <row r="690" spans="1:2" x14ac:dyDescent="0.25">
      <c r="A690" s="20">
        <v>10.9</v>
      </c>
      <c r="B690" s="20">
        <v>2.8</v>
      </c>
    </row>
    <row r="691" spans="1:2" x14ac:dyDescent="0.25">
      <c r="A691" s="20">
        <v>15.1</v>
      </c>
      <c r="B691" s="20">
        <v>6.1</v>
      </c>
    </row>
    <row r="692" spans="1:2" x14ac:dyDescent="0.25">
      <c r="A692" s="20">
        <v>18</v>
      </c>
      <c r="B692" s="20">
        <v>9.6999999999999993</v>
      </c>
    </row>
    <row r="693" spans="1:2" x14ac:dyDescent="0.25">
      <c r="A693" s="20">
        <v>18.7</v>
      </c>
      <c r="B693" s="20">
        <v>9.8000000000000007</v>
      </c>
    </row>
    <row r="694" spans="1:2" x14ac:dyDescent="0.25">
      <c r="A694" s="20">
        <v>18.3</v>
      </c>
      <c r="B694" s="20">
        <v>10.9</v>
      </c>
    </row>
    <row r="695" spans="1:2" x14ac:dyDescent="0.25">
      <c r="A695" s="20">
        <v>16.5</v>
      </c>
      <c r="B695" s="20">
        <v>8.1999999999999993</v>
      </c>
    </row>
    <row r="696" spans="1:2" x14ac:dyDescent="0.25">
      <c r="A696" s="20">
        <v>13.4</v>
      </c>
      <c r="B696" s="20">
        <v>6.9</v>
      </c>
    </row>
    <row r="697" spans="1:2" x14ac:dyDescent="0.25">
      <c r="A697" s="20">
        <v>7.5</v>
      </c>
      <c r="B697" s="20">
        <v>0.6</v>
      </c>
    </row>
    <row r="698" spans="1:2" x14ac:dyDescent="0.25">
      <c r="A698" s="20">
        <v>8.1999999999999993</v>
      </c>
      <c r="B698" s="20">
        <v>3.5</v>
      </c>
    </row>
    <row r="699" spans="1:2" x14ac:dyDescent="0.25">
      <c r="A699" s="20">
        <v>7.3</v>
      </c>
      <c r="B699" s="20">
        <v>2.1</v>
      </c>
    </row>
    <row r="700" spans="1:2" x14ac:dyDescent="0.25">
      <c r="A700" s="20">
        <v>8.1</v>
      </c>
      <c r="B700" s="20">
        <v>1.4</v>
      </c>
    </row>
    <row r="701" spans="1:2" x14ac:dyDescent="0.25">
      <c r="A701" s="20">
        <v>8.9</v>
      </c>
      <c r="B701" s="20">
        <v>1.5</v>
      </c>
    </row>
    <row r="702" spans="1:2" x14ac:dyDescent="0.25">
      <c r="A702" s="20">
        <v>11.6</v>
      </c>
      <c r="B702" s="20">
        <v>3.4</v>
      </c>
    </row>
    <row r="703" spans="1:2" x14ac:dyDescent="0.25">
      <c r="A703" s="20">
        <v>16.8</v>
      </c>
      <c r="B703" s="20">
        <v>7</v>
      </c>
    </row>
    <row r="704" spans="1:2" x14ac:dyDescent="0.25">
      <c r="A704" s="20">
        <v>18</v>
      </c>
      <c r="B704" s="20">
        <v>8.1</v>
      </c>
    </row>
    <row r="705" spans="1:2" x14ac:dyDescent="0.25">
      <c r="A705" s="20">
        <v>20.9</v>
      </c>
      <c r="B705" s="20">
        <v>11.4</v>
      </c>
    </row>
    <row r="706" spans="1:2" x14ac:dyDescent="0.25">
      <c r="A706" s="20">
        <v>20.9</v>
      </c>
      <c r="B706" s="20">
        <v>11.3</v>
      </c>
    </row>
    <row r="707" spans="1:2" x14ac:dyDescent="0.25">
      <c r="A707" s="20">
        <v>17.100000000000001</v>
      </c>
      <c r="B707" s="20">
        <v>8.1</v>
      </c>
    </row>
    <row r="708" spans="1:2" x14ac:dyDescent="0.25">
      <c r="A708" s="20">
        <v>12.6</v>
      </c>
      <c r="B708" s="20">
        <v>5.2</v>
      </c>
    </row>
    <row r="709" spans="1:2" x14ac:dyDescent="0.25">
      <c r="A709" s="20">
        <v>8.3000000000000007</v>
      </c>
      <c r="B709" s="20">
        <v>2.4</v>
      </c>
    </row>
    <row r="710" spans="1:2" x14ac:dyDescent="0.25">
      <c r="A710" s="20">
        <v>7.8</v>
      </c>
      <c r="B710" s="20">
        <v>2.9</v>
      </c>
    </row>
    <row r="711" spans="1:2" x14ac:dyDescent="0.25">
      <c r="A711" s="20">
        <v>6.6</v>
      </c>
      <c r="B711" s="20">
        <v>1.5</v>
      </c>
    </row>
    <row r="712" spans="1:2" x14ac:dyDescent="0.25">
      <c r="A712" s="20">
        <v>8</v>
      </c>
      <c r="B712" s="20">
        <v>1.9</v>
      </c>
    </row>
    <row r="713" spans="1:2" x14ac:dyDescent="0.25">
      <c r="A713" s="20">
        <v>10.4</v>
      </c>
      <c r="B713" s="20">
        <v>3.6</v>
      </c>
    </row>
    <row r="714" spans="1:2" x14ac:dyDescent="0.25">
      <c r="A714" s="20">
        <v>13.4</v>
      </c>
      <c r="B714" s="20">
        <v>4.5999999999999996</v>
      </c>
    </row>
    <row r="715" spans="1:2" x14ac:dyDescent="0.25">
      <c r="A715" s="20">
        <v>15.5</v>
      </c>
      <c r="B715" s="20">
        <v>6.4</v>
      </c>
    </row>
    <row r="716" spans="1:2" x14ac:dyDescent="0.25">
      <c r="A716" s="20">
        <v>16.8</v>
      </c>
      <c r="B716" s="20">
        <v>9.1999999999999993</v>
      </c>
    </row>
    <row r="717" spans="1:2" x14ac:dyDescent="0.25">
      <c r="A717" s="20">
        <v>18</v>
      </c>
      <c r="B717" s="20">
        <v>9.3000000000000007</v>
      </c>
    </row>
    <row r="718" spans="1:2" x14ac:dyDescent="0.25">
      <c r="A718" s="20">
        <v>15.5</v>
      </c>
      <c r="B718" s="20">
        <v>7.6</v>
      </c>
    </row>
    <row r="719" spans="1:2" x14ac:dyDescent="0.25">
      <c r="A719" s="20">
        <v>14.8</v>
      </c>
      <c r="B719" s="20">
        <v>7.1</v>
      </c>
    </row>
    <row r="720" spans="1:2" x14ac:dyDescent="0.25">
      <c r="A720" s="20">
        <v>12.1</v>
      </c>
      <c r="B720" s="20">
        <v>4.3</v>
      </c>
    </row>
    <row r="721" spans="1:2" x14ac:dyDescent="0.25">
      <c r="A721" s="20">
        <v>9.1999999999999993</v>
      </c>
      <c r="B721" s="20">
        <v>3.8</v>
      </c>
    </row>
    <row r="722" spans="1:2" x14ac:dyDescent="0.25">
      <c r="A722" s="20">
        <v>9.1</v>
      </c>
      <c r="B722" s="20">
        <v>3</v>
      </c>
    </row>
    <row r="723" spans="1:2" x14ac:dyDescent="0.25">
      <c r="A723" s="20">
        <v>7.2</v>
      </c>
      <c r="B723" s="20">
        <v>2.1</v>
      </c>
    </row>
    <row r="724" spans="1:2" x14ac:dyDescent="0.25">
      <c r="A724" s="20">
        <v>8.1999999999999993</v>
      </c>
      <c r="B724" s="20">
        <v>2.5</v>
      </c>
    </row>
    <row r="725" spans="1:2" x14ac:dyDescent="0.25">
      <c r="A725" s="20">
        <v>8.9</v>
      </c>
      <c r="B725" s="20">
        <v>1.9</v>
      </c>
    </row>
    <row r="726" spans="1:2" x14ac:dyDescent="0.25">
      <c r="A726" s="20">
        <v>11.7</v>
      </c>
      <c r="B726" s="20">
        <v>3.6</v>
      </c>
    </row>
    <row r="727" spans="1:2" x14ac:dyDescent="0.25">
      <c r="A727" s="20">
        <v>14.2</v>
      </c>
      <c r="B727" s="20">
        <v>6.3</v>
      </c>
    </row>
    <row r="728" spans="1:2" x14ac:dyDescent="0.25">
      <c r="A728" s="20">
        <v>16.8</v>
      </c>
      <c r="B728" s="20">
        <v>8.5</v>
      </c>
    </row>
    <row r="729" spans="1:2" x14ac:dyDescent="0.25">
      <c r="A729" s="20">
        <v>18.100000000000001</v>
      </c>
      <c r="B729" s="20">
        <v>9.6</v>
      </c>
    </row>
    <row r="730" spans="1:2" x14ac:dyDescent="0.25">
      <c r="A730" s="20">
        <v>19.399999999999999</v>
      </c>
      <c r="B730" s="20">
        <v>9.6</v>
      </c>
    </row>
    <row r="731" spans="1:2" x14ac:dyDescent="0.25">
      <c r="A731" s="20">
        <v>16.899999999999999</v>
      </c>
      <c r="B731" s="20">
        <v>9.1</v>
      </c>
    </row>
    <row r="732" spans="1:2" x14ac:dyDescent="0.25">
      <c r="A732" s="20">
        <v>13.8</v>
      </c>
      <c r="B732" s="20">
        <v>7.3</v>
      </c>
    </row>
    <row r="733" spans="1:2" x14ac:dyDescent="0.25">
      <c r="A733" s="20">
        <v>10.9</v>
      </c>
      <c r="B733" s="20">
        <v>4.7</v>
      </c>
    </row>
    <row r="734" spans="1:2" x14ac:dyDescent="0.25">
      <c r="A734" s="20">
        <v>7.3</v>
      </c>
      <c r="B734" s="20">
        <v>2.4</v>
      </c>
    </row>
    <row r="735" spans="1:2" x14ac:dyDescent="0.25">
      <c r="A735" s="20">
        <v>6.9</v>
      </c>
      <c r="B735" s="20">
        <v>2.2000000000000002</v>
      </c>
    </row>
    <row r="736" spans="1:2" x14ac:dyDescent="0.25">
      <c r="A736" s="20">
        <v>9.9</v>
      </c>
      <c r="B736" s="20">
        <v>3.3</v>
      </c>
    </row>
    <row r="737" spans="1:2" x14ac:dyDescent="0.25">
      <c r="A737" s="20">
        <v>9.4</v>
      </c>
      <c r="B737" s="20">
        <v>1.8</v>
      </c>
    </row>
    <row r="738" spans="1:2" x14ac:dyDescent="0.25">
      <c r="A738" s="20">
        <v>14</v>
      </c>
      <c r="B738" s="20">
        <v>4.5999999999999996</v>
      </c>
    </row>
    <row r="739" spans="1:2" x14ac:dyDescent="0.25">
      <c r="A739" s="20">
        <v>14.8</v>
      </c>
      <c r="B739" s="20">
        <v>6</v>
      </c>
    </row>
    <row r="740" spans="1:2" x14ac:dyDescent="0.25">
      <c r="A740" s="20">
        <v>18.600000000000001</v>
      </c>
      <c r="B740" s="20">
        <v>8.8000000000000007</v>
      </c>
    </row>
    <row r="741" spans="1:2" x14ac:dyDescent="0.25">
      <c r="A741" s="20">
        <v>19.100000000000001</v>
      </c>
      <c r="B741" s="20">
        <v>11.1</v>
      </c>
    </row>
    <row r="742" spans="1:2" x14ac:dyDescent="0.25">
      <c r="A742" s="20">
        <v>19.899999999999999</v>
      </c>
      <c r="B742" s="20">
        <v>10.8</v>
      </c>
    </row>
    <row r="743" spans="1:2" x14ac:dyDescent="0.25">
      <c r="A743" s="20">
        <v>16.7</v>
      </c>
      <c r="B743" s="20">
        <v>8.6999999999999993</v>
      </c>
    </row>
    <row r="744" spans="1:2" x14ac:dyDescent="0.25">
      <c r="A744" s="20">
        <v>13.7</v>
      </c>
      <c r="B744" s="20">
        <v>6.8</v>
      </c>
    </row>
    <row r="745" spans="1:2" x14ac:dyDescent="0.25">
      <c r="A745" s="20">
        <v>9.6</v>
      </c>
      <c r="B745" s="20">
        <v>2.7</v>
      </c>
    </row>
    <row r="746" spans="1:2" x14ac:dyDescent="0.25">
      <c r="A746" s="20">
        <v>5.3</v>
      </c>
      <c r="B746" s="20">
        <v>0.2</v>
      </c>
    </row>
    <row r="747" spans="1:2" x14ac:dyDescent="0.25">
      <c r="A747" s="20">
        <v>6</v>
      </c>
      <c r="B747" s="20">
        <v>1.2</v>
      </c>
    </row>
    <row r="748" spans="1:2" x14ac:dyDescent="0.25">
      <c r="A748" s="20">
        <v>7</v>
      </c>
      <c r="B748" s="20">
        <v>0.1</v>
      </c>
    </row>
    <row r="749" spans="1:2" x14ac:dyDescent="0.25">
      <c r="A749" s="20">
        <v>9.6999999999999993</v>
      </c>
      <c r="B749" s="20">
        <v>1.6</v>
      </c>
    </row>
    <row r="750" spans="1:2" x14ac:dyDescent="0.25">
      <c r="A750" s="20">
        <v>12.5</v>
      </c>
      <c r="B750" s="20">
        <v>4.4000000000000004</v>
      </c>
    </row>
    <row r="751" spans="1:2" x14ac:dyDescent="0.25">
      <c r="A751" s="20">
        <v>14.4</v>
      </c>
      <c r="B751" s="20">
        <v>5.2</v>
      </c>
    </row>
    <row r="752" spans="1:2" x14ac:dyDescent="0.25">
      <c r="A752" s="20">
        <v>18.399999999999999</v>
      </c>
      <c r="B752" s="20">
        <v>8.5</v>
      </c>
    </row>
    <row r="753" spans="1:2" x14ac:dyDescent="0.25">
      <c r="A753" s="20">
        <v>17.899999999999999</v>
      </c>
      <c r="B753" s="20">
        <v>9.8000000000000007</v>
      </c>
    </row>
    <row r="754" spans="1:2" x14ac:dyDescent="0.25">
      <c r="A754" s="20">
        <v>18.3</v>
      </c>
      <c r="B754" s="20">
        <v>10.199999999999999</v>
      </c>
    </row>
    <row r="755" spans="1:2" x14ac:dyDescent="0.25">
      <c r="A755" s="20">
        <v>17.100000000000001</v>
      </c>
      <c r="B755" s="20">
        <v>8.9</v>
      </c>
    </row>
    <row r="756" spans="1:2" x14ac:dyDescent="0.25">
      <c r="A756" s="20">
        <v>12.5</v>
      </c>
      <c r="B756" s="20">
        <v>5.0999999999999996</v>
      </c>
    </row>
    <row r="757" spans="1:2" x14ac:dyDescent="0.25">
      <c r="A757" s="20">
        <v>6.7</v>
      </c>
      <c r="B757" s="20">
        <v>0.3</v>
      </c>
    </row>
    <row r="758" spans="1:2" x14ac:dyDescent="0.25">
      <c r="A758" s="20">
        <v>6.6</v>
      </c>
      <c r="B758" s="20">
        <v>1.7</v>
      </c>
    </row>
    <row r="759" spans="1:2" x14ac:dyDescent="0.25">
      <c r="A759" s="20">
        <v>10.1</v>
      </c>
      <c r="B759" s="20">
        <v>4.7</v>
      </c>
    </row>
    <row r="760" spans="1:2" x14ac:dyDescent="0.25">
      <c r="A760" s="20">
        <v>7</v>
      </c>
      <c r="B760" s="20">
        <v>0.2</v>
      </c>
    </row>
    <row r="761" spans="1:2" x14ac:dyDescent="0.25">
      <c r="A761" s="20">
        <v>6.6</v>
      </c>
      <c r="B761" s="20">
        <v>0.5</v>
      </c>
    </row>
    <row r="762" spans="1:2" x14ac:dyDescent="0.25">
      <c r="A762" s="20">
        <v>12.4</v>
      </c>
      <c r="B762" s="20">
        <v>3.6</v>
      </c>
    </row>
    <row r="763" spans="1:2" x14ac:dyDescent="0.25">
      <c r="A763" s="20">
        <v>14.3</v>
      </c>
      <c r="B763" s="20">
        <v>6</v>
      </c>
    </row>
    <row r="764" spans="1:2" x14ac:dyDescent="0.25">
      <c r="A764" s="20">
        <v>16.2</v>
      </c>
      <c r="B764" s="20">
        <v>6.9</v>
      </c>
    </row>
    <row r="765" spans="1:2" x14ac:dyDescent="0.25">
      <c r="A765" s="20">
        <v>19</v>
      </c>
      <c r="B765" s="20">
        <v>10.8</v>
      </c>
    </row>
    <row r="766" spans="1:2" x14ac:dyDescent="0.25">
      <c r="A766" s="20">
        <v>20.399999999999999</v>
      </c>
      <c r="B766" s="20">
        <v>11.6</v>
      </c>
    </row>
    <row r="767" spans="1:2" x14ac:dyDescent="0.25">
      <c r="A767" s="20">
        <v>16.7</v>
      </c>
      <c r="B767" s="20">
        <v>9.8000000000000007</v>
      </c>
    </row>
    <row r="768" spans="1:2" x14ac:dyDescent="0.25">
      <c r="A768" s="20">
        <v>13</v>
      </c>
      <c r="B768" s="20">
        <v>7.2</v>
      </c>
    </row>
    <row r="769" spans="1:2" x14ac:dyDescent="0.25">
      <c r="A769" s="20">
        <v>9.3000000000000007</v>
      </c>
      <c r="B769" s="20">
        <v>4.4000000000000004</v>
      </c>
    </row>
    <row r="770" spans="1:2" x14ac:dyDescent="0.25">
      <c r="A770" s="20">
        <v>5.4</v>
      </c>
      <c r="B770" s="20">
        <v>0.4</v>
      </c>
    </row>
    <row r="771" spans="1:2" x14ac:dyDescent="0.25">
      <c r="A771" s="20">
        <v>4.4000000000000004</v>
      </c>
      <c r="B771" s="20">
        <v>0.6</v>
      </c>
    </row>
    <row r="772" spans="1:2" x14ac:dyDescent="0.25">
      <c r="A772" s="20">
        <v>6.5</v>
      </c>
      <c r="B772" s="20">
        <v>-0.1</v>
      </c>
    </row>
    <row r="773" spans="1:2" x14ac:dyDescent="0.25">
      <c r="A773" s="20">
        <v>8</v>
      </c>
      <c r="B773" s="20">
        <v>1.4</v>
      </c>
    </row>
    <row r="774" spans="1:2" x14ac:dyDescent="0.25">
      <c r="A774" s="20">
        <v>9.8000000000000007</v>
      </c>
      <c r="B774" s="20">
        <v>1</v>
      </c>
    </row>
    <row r="775" spans="1:2" x14ac:dyDescent="0.25">
      <c r="A775" s="20">
        <v>15.7</v>
      </c>
      <c r="B775" s="20">
        <v>7</v>
      </c>
    </row>
    <row r="776" spans="1:2" x14ac:dyDescent="0.25">
      <c r="A776" s="20">
        <v>17.5</v>
      </c>
      <c r="B776" s="20">
        <v>8.5</v>
      </c>
    </row>
    <row r="777" spans="1:2" x14ac:dyDescent="0.25">
      <c r="A777" s="20">
        <v>20.100000000000001</v>
      </c>
      <c r="B777" s="20">
        <v>10.7</v>
      </c>
    </row>
    <row r="778" spans="1:2" x14ac:dyDescent="0.25">
      <c r="A778" s="20">
        <v>19</v>
      </c>
      <c r="B778" s="20">
        <v>11.1</v>
      </c>
    </row>
    <row r="779" spans="1:2" x14ac:dyDescent="0.25">
      <c r="A779" s="20">
        <v>17.100000000000001</v>
      </c>
      <c r="B779" s="20">
        <v>9.6</v>
      </c>
    </row>
    <row r="780" spans="1:2" x14ac:dyDescent="0.25">
      <c r="A780" s="20">
        <v>10.6</v>
      </c>
      <c r="B780" s="20">
        <v>3.7</v>
      </c>
    </row>
    <row r="781" spans="1:2" x14ac:dyDescent="0.25">
      <c r="A781" s="20">
        <v>10.9</v>
      </c>
      <c r="B781" s="20">
        <v>5.6</v>
      </c>
    </row>
    <row r="782" spans="1:2" x14ac:dyDescent="0.25">
      <c r="A782" s="20">
        <v>6.4</v>
      </c>
      <c r="B782" s="20">
        <v>0.8</v>
      </c>
    </row>
    <row r="783" spans="1:2" x14ac:dyDescent="0.25">
      <c r="A783" s="20">
        <v>6.6</v>
      </c>
      <c r="B783" s="20">
        <v>1.4</v>
      </c>
    </row>
    <row r="784" spans="1:2" x14ac:dyDescent="0.25">
      <c r="A784" s="20">
        <v>9.3000000000000007</v>
      </c>
      <c r="B784" s="20">
        <v>4.8</v>
      </c>
    </row>
    <row r="785" spans="1:2" x14ac:dyDescent="0.25">
      <c r="A785" s="20">
        <v>10.199999999999999</v>
      </c>
      <c r="B785" s="20">
        <v>2.4</v>
      </c>
    </row>
    <row r="786" spans="1:2" x14ac:dyDescent="0.25">
      <c r="A786" s="20">
        <v>11.6</v>
      </c>
      <c r="B786" s="20">
        <v>2.6</v>
      </c>
    </row>
    <row r="787" spans="1:2" x14ac:dyDescent="0.25">
      <c r="A787" s="20">
        <v>16.399999999999999</v>
      </c>
      <c r="B787" s="20">
        <v>7.2</v>
      </c>
    </row>
    <row r="788" spans="1:2" x14ac:dyDescent="0.25">
      <c r="A788" s="20">
        <v>18</v>
      </c>
      <c r="B788" s="20">
        <v>8.6</v>
      </c>
    </row>
    <row r="789" spans="1:2" x14ac:dyDescent="0.25">
      <c r="A789" s="20">
        <v>19</v>
      </c>
      <c r="B789" s="20">
        <v>9.9</v>
      </c>
    </row>
    <row r="790" spans="1:2" x14ac:dyDescent="0.25">
      <c r="A790" s="20">
        <v>19.2</v>
      </c>
      <c r="B790" s="20">
        <v>11.6</v>
      </c>
    </row>
    <row r="791" spans="1:2" x14ac:dyDescent="0.25">
      <c r="A791" s="20">
        <v>13.8</v>
      </c>
      <c r="B791" s="20">
        <v>6.6</v>
      </c>
    </row>
    <row r="792" spans="1:2" x14ac:dyDescent="0.25">
      <c r="A792" s="20">
        <v>11.9</v>
      </c>
      <c r="B792" s="20">
        <v>5.2</v>
      </c>
    </row>
    <row r="793" spans="1:2" x14ac:dyDescent="0.25">
      <c r="A793" s="20">
        <v>9.4</v>
      </c>
      <c r="B793" s="20">
        <v>2.6</v>
      </c>
    </row>
    <row r="794" spans="1:2" x14ac:dyDescent="0.25">
      <c r="A794" s="20">
        <v>9.3000000000000007</v>
      </c>
      <c r="B794" s="20">
        <v>4.0999999999999996</v>
      </c>
    </row>
    <row r="795" spans="1:2" x14ac:dyDescent="0.25">
      <c r="A795" s="20">
        <v>5.9</v>
      </c>
      <c r="B795" s="20">
        <v>1.4</v>
      </c>
    </row>
    <row r="796" spans="1:2" x14ac:dyDescent="0.25">
      <c r="A796" s="20">
        <v>5.9</v>
      </c>
      <c r="B796" s="20">
        <v>0.5</v>
      </c>
    </row>
    <row r="797" spans="1:2" x14ac:dyDescent="0.25">
      <c r="A797" s="20">
        <v>7.5</v>
      </c>
      <c r="B797" s="20">
        <v>-0.9</v>
      </c>
    </row>
    <row r="798" spans="1:2" x14ac:dyDescent="0.25">
      <c r="A798" s="20">
        <v>12.3</v>
      </c>
      <c r="B798" s="20">
        <v>3.5</v>
      </c>
    </row>
    <row r="799" spans="1:2" x14ac:dyDescent="0.25">
      <c r="A799" s="20">
        <v>17.100000000000001</v>
      </c>
      <c r="B799" s="20">
        <v>7.9</v>
      </c>
    </row>
    <row r="800" spans="1:2" x14ac:dyDescent="0.25">
      <c r="A800" s="20">
        <v>17.2</v>
      </c>
      <c r="B800" s="20">
        <v>8.4</v>
      </c>
    </row>
    <row r="801" spans="1:2" x14ac:dyDescent="0.25">
      <c r="A801" s="20">
        <v>18.8</v>
      </c>
      <c r="B801" s="20">
        <v>9.1</v>
      </c>
    </row>
    <row r="802" spans="1:2" x14ac:dyDescent="0.25">
      <c r="A802" s="20">
        <v>19.7</v>
      </c>
      <c r="B802" s="20">
        <v>10.4</v>
      </c>
    </row>
    <row r="803" spans="1:2" x14ac:dyDescent="0.25">
      <c r="A803" s="20">
        <v>16.3</v>
      </c>
      <c r="B803" s="20">
        <v>7.6</v>
      </c>
    </row>
    <row r="804" spans="1:2" x14ac:dyDescent="0.25">
      <c r="A804" s="20">
        <v>12.5</v>
      </c>
      <c r="B804" s="20">
        <v>5.0999999999999996</v>
      </c>
    </row>
    <row r="805" spans="1:2" x14ac:dyDescent="0.25">
      <c r="A805" s="20">
        <v>6.4</v>
      </c>
      <c r="B805" s="20">
        <v>-0.4</v>
      </c>
    </row>
    <row r="806" spans="1:2" x14ac:dyDescent="0.25">
      <c r="A806" s="20">
        <v>8</v>
      </c>
      <c r="B806" s="20">
        <v>2.2999999999999998</v>
      </c>
    </row>
    <row r="807" spans="1:2" x14ac:dyDescent="0.25">
      <c r="A807" s="20">
        <v>7.9</v>
      </c>
      <c r="B807" s="20">
        <v>1.9</v>
      </c>
    </row>
    <row r="808" spans="1:2" x14ac:dyDescent="0.25">
      <c r="A808" s="20">
        <v>9.5</v>
      </c>
      <c r="B808" s="20">
        <v>3.5</v>
      </c>
    </row>
    <row r="809" spans="1:2" x14ac:dyDescent="0.25">
      <c r="A809" s="20">
        <v>10.1</v>
      </c>
      <c r="B809" s="20">
        <v>2.8</v>
      </c>
    </row>
    <row r="810" spans="1:2" x14ac:dyDescent="0.25">
      <c r="A810" s="20">
        <v>10.9</v>
      </c>
      <c r="B810" s="20">
        <v>3.6</v>
      </c>
    </row>
    <row r="811" spans="1:2" x14ac:dyDescent="0.25">
      <c r="A811" s="20">
        <v>14.8</v>
      </c>
      <c r="B811" s="20">
        <v>6.8</v>
      </c>
    </row>
    <row r="812" spans="1:2" x14ac:dyDescent="0.25">
      <c r="A812" s="20">
        <v>17.8</v>
      </c>
      <c r="B812" s="20">
        <v>9.5</v>
      </c>
    </row>
    <row r="813" spans="1:2" x14ac:dyDescent="0.25">
      <c r="A813" s="20">
        <v>17.399999999999999</v>
      </c>
      <c r="B813" s="20">
        <v>9.4</v>
      </c>
    </row>
    <row r="814" spans="1:2" x14ac:dyDescent="0.25">
      <c r="A814" s="20">
        <v>17.399999999999999</v>
      </c>
      <c r="B814" s="20">
        <v>9.1999999999999993</v>
      </c>
    </row>
    <row r="815" spans="1:2" x14ac:dyDescent="0.25">
      <c r="A815" s="20">
        <v>16.600000000000001</v>
      </c>
      <c r="B815" s="20">
        <v>8.9</v>
      </c>
    </row>
    <row r="816" spans="1:2" x14ac:dyDescent="0.25">
      <c r="A816" s="20">
        <v>13.9</v>
      </c>
      <c r="B816" s="20">
        <v>7</v>
      </c>
    </row>
    <row r="817" spans="1:2" x14ac:dyDescent="0.25">
      <c r="A817" s="20">
        <v>11.1</v>
      </c>
      <c r="B817" s="20">
        <v>5.4</v>
      </c>
    </row>
    <row r="818" spans="1:2" x14ac:dyDescent="0.25">
      <c r="A818" s="20">
        <v>6.8</v>
      </c>
      <c r="B818" s="20">
        <v>1.2</v>
      </c>
    </row>
    <row r="819" spans="1:2" x14ac:dyDescent="0.25">
      <c r="A819" s="20">
        <v>9.9</v>
      </c>
      <c r="B819" s="20">
        <v>4.4000000000000004</v>
      </c>
    </row>
    <row r="820" spans="1:2" x14ac:dyDescent="0.25">
      <c r="A820" s="20">
        <v>8.6</v>
      </c>
      <c r="B820" s="20">
        <v>3.2</v>
      </c>
    </row>
    <row r="821" spans="1:2" x14ac:dyDescent="0.25">
      <c r="A821" s="20">
        <v>10</v>
      </c>
      <c r="B821" s="20">
        <v>3</v>
      </c>
    </row>
    <row r="822" spans="1:2" x14ac:dyDescent="0.25">
      <c r="A822" s="20">
        <v>12.9</v>
      </c>
      <c r="B822" s="20">
        <v>3.2</v>
      </c>
    </row>
    <row r="823" spans="1:2" x14ac:dyDescent="0.25">
      <c r="A823" s="20">
        <v>14.7</v>
      </c>
      <c r="B823" s="20">
        <v>5.5</v>
      </c>
    </row>
    <row r="824" spans="1:2" x14ac:dyDescent="0.25">
      <c r="A824" s="20">
        <v>19.399999999999999</v>
      </c>
      <c r="B824" s="20">
        <v>9.1</v>
      </c>
    </row>
    <row r="825" spans="1:2" x14ac:dyDescent="0.25">
      <c r="A825" s="20">
        <v>22</v>
      </c>
      <c r="B825" s="20">
        <v>12.2</v>
      </c>
    </row>
    <row r="826" spans="1:2" x14ac:dyDescent="0.25">
      <c r="A826" s="20">
        <v>17.3</v>
      </c>
      <c r="B826" s="20">
        <v>10.1</v>
      </c>
    </row>
    <row r="827" spans="1:2" x14ac:dyDescent="0.25">
      <c r="A827" s="20">
        <v>17</v>
      </c>
      <c r="B827" s="20">
        <v>9.3000000000000007</v>
      </c>
    </row>
    <row r="828" spans="1:2" x14ac:dyDescent="0.25">
      <c r="A828" s="20">
        <v>15.3</v>
      </c>
      <c r="B828" s="20">
        <v>8.6999999999999993</v>
      </c>
    </row>
    <row r="829" spans="1:2" x14ac:dyDescent="0.25">
      <c r="A829" s="20">
        <v>9.8000000000000007</v>
      </c>
      <c r="B829" s="20">
        <v>4.2</v>
      </c>
    </row>
    <row r="830" spans="1:2" x14ac:dyDescent="0.25">
      <c r="A830" s="20">
        <v>9.6</v>
      </c>
      <c r="B830" s="20">
        <v>4.7</v>
      </c>
    </row>
    <row r="831" spans="1:2" x14ac:dyDescent="0.25">
      <c r="A831" s="20">
        <v>7.2</v>
      </c>
      <c r="B831" s="20">
        <v>1.9</v>
      </c>
    </row>
    <row r="832" spans="1:2" x14ac:dyDescent="0.25">
      <c r="A832" s="20">
        <v>8.3000000000000007</v>
      </c>
      <c r="B832" s="20">
        <v>2.6</v>
      </c>
    </row>
    <row r="833" spans="1:2" x14ac:dyDescent="0.25">
      <c r="A833" s="20">
        <v>9</v>
      </c>
      <c r="B833" s="20">
        <v>1.3</v>
      </c>
    </row>
    <row r="834" spans="1:2" x14ac:dyDescent="0.25">
      <c r="A834" s="20">
        <v>9.6999999999999993</v>
      </c>
      <c r="B834" s="20">
        <v>0.2</v>
      </c>
    </row>
    <row r="835" spans="1:2" x14ac:dyDescent="0.25">
      <c r="A835" s="20">
        <v>16.100000000000001</v>
      </c>
      <c r="B835" s="20">
        <v>7.3</v>
      </c>
    </row>
    <row r="836" spans="1:2" x14ac:dyDescent="0.25">
      <c r="A836" s="20">
        <v>16.8</v>
      </c>
      <c r="B836" s="20">
        <v>8.4</v>
      </c>
    </row>
    <row r="837" spans="1:2" x14ac:dyDescent="0.25">
      <c r="A837" s="20">
        <v>16.600000000000001</v>
      </c>
      <c r="B837" s="20">
        <v>8.8000000000000007</v>
      </c>
    </row>
    <row r="838" spans="1:2" x14ac:dyDescent="0.25">
      <c r="A838" s="20">
        <v>16</v>
      </c>
      <c r="B838" s="20">
        <v>9.4</v>
      </c>
    </row>
    <row r="839" spans="1:2" x14ac:dyDescent="0.25">
      <c r="A839" s="20">
        <v>15</v>
      </c>
      <c r="B839" s="20">
        <v>7.9</v>
      </c>
    </row>
    <row r="840" spans="1:2" x14ac:dyDescent="0.25">
      <c r="A840" s="20">
        <v>11.8</v>
      </c>
      <c r="B840" s="20">
        <v>5</v>
      </c>
    </row>
    <row r="841" spans="1:2" x14ac:dyDescent="0.25">
      <c r="A841" s="20">
        <v>9.6</v>
      </c>
      <c r="B841" s="20">
        <v>4.5</v>
      </c>
    </row>
    <row r="842" spans="1:2" x14ac:dyDescent="0.25">
      <c r="A842" s="20">
        <v>7.6</v>
      </c>
      <c r="B842" s="20">
        <v>3.1</v>
      </c>
    </row>
    <row r="843" spans="1:2" x14ac:dyDescent="0.25">
      <c r="A843" s="20">
        <v>8.9</v>
      </c>
      <c r="B843" s="20">
        <v>3.6</v>
      </c>
    </row>
    <row r="844" spans="1:2" x14ac:dyDescent="0.25">
      <c r="A844" s="20">
        <v>8.9</v>
      </c>
      <c r="B844" s="20">
        <v>3.4</v>
      </c>
    </row>
    <row r="845" spans="1:2" x14ac:dyDescent="0.25">
      <c r="A845" s="20">
        <v>10.3</v>
      </c>
      <c r="B845" s="20">
        <v>3.4</v>
      </c>
    </row>
    <row r="846" spans="1:2" x14ac:dyDescent="0.25">
      <c r="A846" s="20">
        <v>10.4</v>
      </c>
      <c r="B846" s="20">
        <v>3.4</v>
      </c>
    </row>
    <row r="847" spans="1:2" x14ac:dyDescent="0.25">
      <c r="A847" s="20">
        <v>12.5</v>
      </c>
      <c r="B847" s="20">
        <v>4.2</v>
      </c>
    </row>
    <row r="848" spans="1:2" x14ac:dyDescent="0.25">
      <c r="A848" s="20">
        <v>16.5</v>
      </c>
      <c r="B848" s="20">
        <v>8.8000000000000007</v>
      </c>
    </row>
    <row r="849" spans="1:2" x14ac:dyDescent="0.25">
      <c r="A849" s="20">
        <v>19.600000000000001</v>
      </c>
      <c r="B849" s="20">
        <v>11.9</v>
      </c>
    </row>
    <row r="850" spans="1:2" x14ac:dyDescent="0.25">
      <c r="A850" s="20">
        <v>17.5</v>
      </c>
      <c r="B850" s="20">
        <v>10.199999999999999</v>
      </c>
    </row>
    <row r="851" spans="1:2" x14ac:dyDescent="0.25">
      <c r="A851" s="20">
        <v>15.1</v>
      </c>
      <c r="B851" s="20">
        <v>7.9</v>
      </c>
    </row>
    <row r="852" spans="1:2" x14ac:dyDescent="0.25">
      <c r="A852" s="20">
        <v>12.5</v>
      </c>
      <c r="B852" s="20">
        <v>6</v>
      </c>
    </row>
    <row r="853" spans="1:2" x14ac:dyDescent="0.25">
      <c r="A853" s="20">
        <v>6.4</v>
      </c>
      <c r="B853" s="20">
        <v>0.4</v>
      </c>
    </row>
    <row r="854" spans="1:2" x14ac:dyDescent="0.25">
      <c r="A854" s="20">
        <v>7.4</v>
      </c>
      <c r="B854" s="20">
        <v>2.4</v>
      </c>
    </row>
    <row r="855" spans="1:2" x14ac:dyDescent="0.25">
      <c r="A855" s="20">
        <v>7.9</v>
      </c>
      <c r="B855" s="20">
        <v>3</v>
      </c>
    </row>
    <row r="856" spans="1:2" x14ac:dyDescent="0.25">
      <c r="A856" s="20">
        <v>7.4</v>
      </c>
      <c r="B856" s="20">
        <v>1.8</v>
      </c>
    </row>
    <row r="857" spans="1:2" x14ac:dyDescent="0.25">
      <c r="A857" s="20">
        <v>8.1999999999999993</v>
      </c>
      <c r="B857" s="20">
        <v>0.9</v>
      </c>
    </row>
    <row r="858" spans="1:2" x14ac:dyDescent="0.25">
      <c r="A858" s="20">
        <v>10.9</v>
      </c>
      <c r="B858" s="20">
        <v>2</v>
      </c>
    </row>
    <row r="859" spans="1:2" x14ac:dyDescent="0.25">
      <c r="A859" s="20">
        <v>14.5</v>
      </c>
      <c r="B859" s="20">
        <v>6.3</v>
      </c>
    </row>
    <row r="860" spans="1:2" x14ac:dyDescent="0.25">
      <c r="A860" s="20">
        <v>16.899999999999999</v>
      </c>
      <c r="B860" s="20">
        <v>9.5</v>
      </c>
    </row>
    <row r="861" spans="1:2" x14ac:dyDescent="0.25">
      <c r="A861" s="20">
        <v>17.5</v>
      </c>
      <c r="B861" s="20">
        <v>10.6</v>
      </c>
    </row>
    <row r="862" spans="1:2" x14ac:dyDescent="0.25">
      <c r="A862" s="20">
        <v>17.100000000000001</v>
      </c>
      <c r="B862" s="20">
        <v>10.3</v>
      </c>
    </row>
    <row r="863" spans="1:2" x14ac:dyDescent="0.25">
      <c r="A863" s="20">
        <v>15.1</v>
      </c>
      <c r="B863" s="20">
        <v>8.3000000000000007</v>
      </c>
    </row>
    <row r="864" spans="1:2" x14ac:dyDescent="0.25">
      <c r="A864" s="20">
        <v>12.7</v>
      </c>
      <c r="B864" s="20">
        <v>5.5</v>
      </c>
    </row>
    <row r="865" spans="1:2" x14ac:dyDescent="0.25">
      <c r="A865" s="20">
        <v>10.3</v>
      </c>
      <c r="B865" s="20">
        <v>4.8</v>
      </c>
    </row>
    <row r="866" spans="1:2" x14ac:dyDescent="0.25">
      <c r="A866" s="20">
        <v>9.6</v>
      </c>
      <c r="B866" s="20">
        <v>4.3</v>
      </c>
    </row>
    <row r="867" spans="1:2" x14ac:dyDescent="0.25">
      <c r="A867" s="20">
        <v>8.1999999999999993</v>
      </c>
      <c r="B867" s="20">
        <v>3.3</v>
      </c>
    </row>
    <row r="868" spans="1:2" x14ac:dyDescent="0.25">
      <c r="A868" s="20">
        <v>7.3</v>
      </c>
      <c r="B868" s="20">
        <v>1.2</v>
      </c>
    </row>
    <row r="869" spans="1:2" x14ac:dyDescent="0.25">
      <c r="A869" s="20">
        <v>9.1</v>
      </c>
      <c r="B869" s="20">
        <v>2</v>
      </c>
    </row>
    <row r="870" spans="1:2" x14ac:dyDescent="0.25">
      <c r="A870" s="20">
        <v>11.1</v>
      </c>
      <c r="B870" s="20">
        <v>2.4</v>
      </c>
    </row>
    <row r="871" spans="1:2" x14ac:dyDescent="0.25">
      <c r="A871" s="20">
        <v>13.4</v>
      </c>
      <c r="B871" s="20">
        <v>6.2</v>
      </c>
    </row>
    <row r="872" spans="1:2" x14ac:dyDescent="0.25">
      <c r="A872" s="20">
        <v>18.8</v>
      </c>
      <c r="B872" s="20">
        <v>9.1999999999999993</v>
      </c>
    </row>
    <row r="873" spans="1:2" x14ac:dyDescent="0.25">
      <c r="A873" s="20">
        <v>19.2</v>
      </c>
      <c r="B873" s="20">
        <v>11.6</v>
      </c>
    </row>
    <row r="874" spans="1:2" x14ac:dyDescent="0.25">
      <c r="A874" s="20">
        <v>19</v>
      </c>
      <c r="B874" s="20">
        <v>10.4</v>
      </c>
    </row>
    <row r="875" spans="1:2" x14ac:dyDescent="0.25">
      <c r="A875" s="20">
        <v>15</v>
      </c>
      <c r="B875" s="20">
        <v>7.7</v>
      </c>
    </row>
    <row r="876" spans="1:2" x14ac:dyDescent="0.25">
      <c r="A876" s="20">
        <v>13.5</v>
      </c>
      <c r="B876" s="20">
        <v>6.9</v>
      </c>
    </row>
    <row r="877" spans="1:2" x14ac:dyDescent="0.25">
      <c r="A877" s="20">
        <v>7.6</v>
      </c>
      <c r="B877" s="20">
        <v>1.2</v>
      </c>
    </row>
    <row r="878" spans="1:2" x14ac:dyDescent="0.25">
      <c r="A878" s="20">
        <v>6.3</v>
      </c>
      <c r="B878" s="20">
        <v>0.7</v>
      </c>
    </row>
    <row r="879" spans="1:2" x14ac:dyDescent="0.25">
      <c r="A879" s="20">
        <v>8.1999999999999993</v>
      </c>
      <c r="B879" s="20">
        <v>2.6</v>
      </c>
    </row>
    <row r="880" spans="1:2" x14ac:dyDescent="0.25">
      <c r="A880" s="20">
        <v>9.1999999999999993</v>
      </c>
      <c r="B880" s="20">
        <v>3.9</v>
      </c>
    </row>
    <row r="881" spans="1:2" x14ac:dyDescent="0.25">
      <c r="A881" s="20">
        <v>9.4</v>
      </c>
      <c r="B881" s="20">
        <v>2.9</v>
      </c>
    </row>
    <row r="882" spans="1:2" x14ac:dyDescent="0.25">
      <c r="A882" s="20">
        <v>13.4</v>
      </c>
      <c r="B882" s="20">
        <v>5.2</v>
      </c>
    </row>
    <row r="883" spans="1:2" x14ac:dyDescent="0.25">
      <c r="A883" s="20">
        <v>13.8</v>
      </c>
      <c r="B883" s="20">
        <v>5.2</v>
      </c>
    </row>
    <row r="884" spans="1:2" x14ac:dyDescent="0.25">
      <c r="A884" s="20">
        <v>17.2</v>
      </c>
      <c r="B884" s="20">
        <v>8.6</v>
      </c>
    </row>
    <row r="885" spans="1:2" x14ac:dyDescent="0.25">
      <c r="A885" s="20">
        <v>20.399999999999999</v>
      </c>
      <c r="B885" s="20">
        <v>11.7</v>
      </c>
    </row>
    <row r="886" spans="1:2" x14ac:dyDescent="0.25">
      <c r="A886" s="20">
        <v>19.399999999999999</v>
      </c>
      <c r="B886" s="20">
        <v>10.8</v>
      </c>
    </row>
    <row r="887" spans="1:2" x14ac:dyDescent="0.25">
      <c r="A887" s="20">
        <v>17.2</v>
      </c>
      <c r="B887" s="20">
        <v>9.3000000000000007</v>
      </c>
    </row>
    <row r="888" spans="1:2" x14ac:dyDescent="0.25">
      <c r="A888" s="20">
        <v>11.8</v>
      </c>
      <c r="B888" s="20">
        <v>4.0999999999999996</v>
      </c>
    </row>
    <row r="889" spans="1:2" x14ac:dyDescent="0.25">
      <c r="A889" s="20">
        <v>8.6</v>
      </c>
      <c r="B889" s="20">
        <v>2.4</v>
      </c>
    </row>
    <row r="890" spans="1:2" x14ac:dyDescent="0.25">
      <c r="A890" s="20">
        <v>7</v>
      </c>
      <c r="B890" s="20">
        <v>2.2000000000000002</v>
      </c>
    </row>
    <row r="891" spans="1:2" x14ac:dyDescent="0.25">
      <c r="A891" s="20">
        <v>7.6</v>
      </c>
      <c r="B891" s="20">
        <v>2.1</v>
      </c>
    </row>
    <row r="892" spans="1:2" x14ac:dyDescent="0.25">
      <c r="A892" s="20">
        <v>8.9</v>
      </c>
      <c r="B892" s="20">
        <v>2.1</v>
      </c>
    </row>
    <row r="893" spans="1:2" x14ac:dyDescent="0.25">
      <c r="A893" s="20">
        <v>10.199999999999999</v>
      </c>
      <c r="B893" s="20">
        <v>3.4</v>
      </c>
    </row>
    <row r="894" spans="1:2" x14ac:dyDescent="0.25">
      <c r="A894" s="20">
        <v>11.5</v>
      </c>
      <c r="B894" s="20">
        <v>3.6</v>
      </c>
    </row>
    <row r="895" spans="1:2" x14ac:dyDescent="0.25">
      <c r="A895" s="20">
        <v>15.4</v>
      </c>
      <c r="B895" s="20">
        <v>5.6</v>
      </c>
    </row>
    <row r="896" spans="1:2" x14ac:dyDescent="0.25">
      <c r="A896" s="20">
        <v>15.2</v>
      </c>
      <c r="B896" s="20">
        <v>6.5</v>
      </c>
    </row>
    <row r="897" spans="1:2" x14ac:dyDescent="0.25">
      <c r="A897" s="20">
        <v>18.899999999999999</v>
      </c>
      <c r="B897" s="20">
        <v>11.2</v>
      </c>
    </row>
    <row r="898" spans="1:2" x14ac:dyDescent="0.25">
      <c r="A898" s="20">
        <v>18.600000000000001</v>
      </c>
      <c r="B898" s="20">
        <v>11.1</v>
      </c>
    </row>
    <row r="899" spans="1:2" x14ac:dyDescent="0.25">
      <c r="A899" s="20">
        <v>15</v>
      </c>
      <c r="B899" s="20">
        <v>7.8</v>
      </c>
    </row>
    <row r="900" spans="1:2" x14ac:dyDescent="0.25">
      <c r="A900" s="20">
        <v>14</v>
      </c>
      <c r="B900" s="20">
        <v>6.5</v>
      </c>
    </row>
    <row r="901" spans="1:2" x14ac:dyDescent="0.25">
      <c r="A901" s="20">
        <v>9.3000000000000007</v>
      </c>
      <c r="B901" s="20">
        <v>3</v>
      </c>
    </row>
    <row r="902" spans="1:2" x14ac:dyDescent="0.25">
      <c r="A902" s="20">
        <v>5.6</v>
      </c>
      <c r="B902" s="20">
        <v>1.3</v>
      </c>
    </row>
    <row r="903" spans="1:2" x14ac:dyDescent="0.25">
      <c r="A903" s="20">
        <v>8.5</v>
      </c>
      <c r="B903" s="20">
        <v>1.9</v>
      </c>
    </row>
    <row r="904" spans="1:2" x14ac:dyDescent="0.25">
      <c r="A904" s="20">
        <v>9.1</v>
      </c>
      <c r="B904" s="20">
        <v>3.1</v>
      </c>
    </row>
    <row r="905" spans="1:2" x14ac:dyDescent="0.25">
      <c r="A905" s="20">
        <v>8.3000000000000007</v>
      </c>
      <c r="B905" s="20">
        <v>2.8</v>
      </c>
    </row>
    <row r="906" spans="1:2" x14ac:dyDescent="0.25">
      <c r="A906" s="20">
        <v>11.8</v>
      </c>
      <c r="B906" s="20">
        <v>3.6</v>
      </c>
    </row>
    <row r="907" spans="1:2" x14ac:dyDescent="0.25">
      <c r="A907" s="20">
        <v>15.4</v>
      </c>
      <c r="B907" s="20">
        <v>6.4</v>
      </c>
    </row>
    <row r="908" spans="1:2" x14ac:dyDescent="0.25">
      <c r="A908" s="20">
        <v>15.9</v>
      </c>
      <c r="B908" s="20">
        <v>7.9</v>
      </c>
    </row>
    <row r="909" spans="1:2" x14ac:dyDescent="0.25">
      <c r="A909" s="20">
        <v>18.2</v>
      </c>
      <c r="B909" s="20">
        <v>10.7</v>
      </c>
    </row>
    <row r="910" spans="1:2" x14ac:dyDescent="0.25">
      <c r="A910" s="20">
        <v>18.2</v>
      </c>
      <c r="B910" s="20">
        <v>9.9</v>
      </c>
    </row>
    <row r="911" spans="1:2" x14ac:dyDescent="0.25">
      <c r="A911" s="20">
        <v>15.9</v>
      </c>
      <c r="B911" s="20">
        <v>7.6</v>
      </c>
    </row>
    <row r="912" spans="1:2" x14ac:dyDescent="0.25">
      <c r="A912" s="20">
        <v>13</v>
      </c>
      <c r="B912" s="20">
        <v>7</v>
      </c>
    </row>
    <row r="913" spans="1:2" x14ac:dyDescent="0.25">
      <c r="A913" s="20">
        <v>10.199999999999999</v>
      </c>
      <c r="B913" s="20">
        <v>3.6</v>
      </c>
    </row>
    <row r="914" spans="1:2" x14ac:dyDescent="0.25">
      <c r="A914" s="20">
        <v>7.6</v>
      </c>
      <c r="B914" s="20">
        <v>2</v>
      </c>
    </row>
    <row r="915" spans="1:2" x14ac:dyDescent="0.25">
      <c r="A915" s="20">
        <v>5.5</v>
      </c>
      <c r="B915" s="20">
        <v>0.5</v>
      </c>
    </row>
    <row r="916" spans="1:2" x14ac:dyDescent="0.25">
      <c r="A916" s="20">
        <v>5.7</v>
      </c>
      <c r="B916" s="20">
        <v>1.7</v>
      </c>
    </row>
    <row r="917" spans="1:2" x14ac:dyDescent="0.25">
      <c r="A917" s="20">
        <v>12.6</v>
      </c>
      <c r="B917" s="20">
        <v>0.9</v>
      </c>
    </row>
    <row r="918" spans="1:2" x14ac:dyDescent="0.25">
      <c r="A918" s="20">
        <v>10.9</v>
      </c>
      <c r="B918" s="20">
        <v>2.4</v>
      </c>
    </row>
    <row r="919" spans="1:2" x14ac:dyDescent="0.25">
      <c r="A919" s="20">
        <v>15.4</v>
      </c>
      <c r="B919" s="20">
        <v>5.8</v>
      </c>
    </row>
    <row r="920" spans="1:2" x14ac:dyDescent="0.25">
      <c r="A920" s="20">
        <v>17.2</v>
      </c>
      <c r="B920" s="20">
        <v>7.9</v>
      </c>
    </row>
    <row r="921" spans="1:2" x14ac:dyDescent="0.25">
      <c r="A921" s="20">
        <v>19.3</v>
      </c>
      <c r="B921" s="20">
        <v>10.4</v>
      </c>
    </row>
    <row r="922" spans="1:2" x14ac:dyDescent="0.25">
      <c r="A922" s="20">
        <v>17.5</v>
      </c>
      <c r="B922" s="20">
        <v>10.6</v>
      </c>
    </row>
    <row r="923" spans="1:2" x14ac:dyDescent="0.25">
      <c r="A923" s="20">
        <v>17.899999999999999</v>
      </c>
      <c r="B923" s="20">
        <v>9.9</v>
      </c>
    </row>
    <row r="924" spans="1:2" x14ac:dyDescent="0.25">
      <c r="A924" s="20">
        <v>12.2</v>
      </c>
      <c r="B924" s="20">
        <v>5.5</v>
      </c>
    </row>
    <row r="925" spans="1:2" x14ac:dyDescent="0.25">
      <c r="A925" s="20">
        <v>9.6</v>
      </c>
      <c r="B925" s="20">
        <v>3.2</v>
      </c>
    </row>
    <row r="926" spans="1:2" x14ac:dyDescent="0.25">
      <c r="A926" s="20">
        <v>7.8</v>
      </c>
      <c r="B926" s="20">
        <v>2.1</v>
      </c>
    </row>
    <row r="927" spans="1:2" x14ac:dyDescent="0.25">
      <c r="A927" s="20">
        <v>7.3</v>
      </c>
      <c r="B927" s="20">
        <v>1.3</v>
      </c>
    </row>
    <row r="928" spans="1:2" x14ac:dyDescent="0.25">
      <c r="A928" s="20">
        <v>4.8</v>
      </c>
      <c r="B928" s="20">
        <v>-1.1000000000000001</v>
      </c>
    </row>
    <row r="929" spans="1:2" x14ac:dyDescent="0.25">
      <c r="A929" s="20">
        <v>8.6999999999999993</v>
      </c>
      <c r="B929" s="20">
        <v>1.6</v>
      </c>
    </row>
    <row r="930" spans="1:2" x14ac:dyDescent="0.25">
      <c r="A930" s="20">
        <v>11.8</v>
      </c>
      <c r="B930" s="20">
        <v>4</v>
      </c>
    </row>
    <row r="931" spans="1:2" x14ac:dyDescent="0.25">
      <c r="A931" s="20">
        <v>15.1</v>
      </c>
      <c r="B931" s="20">
        <v>6.3</v>
      </c>
    </row>
    <row r="932" spans="1:2" x14ac:dyDescent="0.25">
      <c r="A932" s="20">
        <v>19.100000000000001</v>
      </c>
      <c r="B932" s="20">
        <v>8.9</v>
      </c>
    </row>
    <row r="933" spans="1:2" x14ac:dyDescent="0.25">
      <c r="A933" s="20">
        <v>18.100000000000001</v>
      </c>
      <c r="B933" s="20">
        <v>11</v>
      </c>
    </row>
    <row r="934" spans="1:2" x14ac:dyDescent="0.25">
      <c r="A934" s="20">
        <v>17.5</v>
      </c>
      <c r="B934" s="20">
        <v>10.6</v>
      </c>
    </row>
    <row r="935" spans="1:2" x14ac:dyDescent="0.25">
      <c r="A935" s="20">
        <v>16.399999999999999</v>
      </c>
      <c r="B935" s="20">
        <v>8.9</v>
      </c>
    </row>
    <row r="936" spans="1:2" x14ac:dyDescent="0.25">
      <c r="A936" s="20">
        <v>12.6</v>
      </c>
      <c r="B936" s="20">
        <v>6.7</v>
      </c>
    </row>
    <row r="937" spans="1:2" x14ac:dyDescent="0.25">
      <c r="A937" s="20">
        <v>9.1</v>
      </c>
      <c r="B937" s="20">
        <v>2.5</v>
      </c>
    </row>
    <row r="938" spans="1:2" x14ac:dyDescent="0.25">
      <c r="A938" s="20">
        <v>7.5</v>
      </c>
      <c r="B938" s="20">
        <v>2.6</v>
      </c>
    </row>
    <row r="939" spans="1:2" x14ac:dyDescent="0.25">
      <c r="A939" s="20">
        <v>6.4</v>
      </c>
      <c r="B939" s="20">
        <v>1</v>
      </c>
    </row>
    <row r="940" spans="1:2" x14ac:dyDescent="0.25">
      <c r="A940" s="20">
        <v>7.6</v>
      </c>
      <c r="B940" s="20">
        <v>1.1000000000000001</v>
      </c>
    </row>
    <row r="941" spans="1:2" x14ac:dyDescent="0.25">
      <c r="A941" s="20">
        <v>8.1</v>
      </c>
      <c r="B941" s="20">
        <v>1.5</v>
      </c>
    </row>
    <row r="942" spans="1:2" x14ac:dyDescent="0.25">
      <c r="A942" s="20">
        <v>11.6</v>
      </c>
      <c r="B942" s="20">
        <v>3.8</v>
      </c>
    </row>
    <row r="943" spans="1:2" x14ac:dyDescent="0.25">
      <c r="A943" s="20">
        <v>14.6</v>
      </c>
      <c r="B943" s="20">
        <v>6.6</v>
      </c>
    </row>
    <row r="944" spans="1:2" x14ac:dyDescent="0.25">
      <c r="A944" s="20">
        <v>17.2</v>
      </c>
      <c r="B944" s="20">
        <v>9.8000000000000007</v>
      </c>
    </row>
    <row r="945" spans="1:2" x14ac:dyDescent="0.25">
      <c r="A945" s="20">
        <v>17.8</v>
      </c>
      <c r="B945" s="20">
        <v>11.3</v>
      </c>
    </row>
    <row r="946" spans="1:2" x14ac:dyDescent="0.25">
      <c r="A946" s="20">
        <v>17.8</v>
      </c>
      <c r="B946" s="20">
        <v>9.8000000000000007</v>
      </c>
    </row>
    <row r="947" spans="1:2" x14ac:dyDescent="0.25">
      <c r="A947" s="20">
        <v>15.4</v>
      </c>
      <c r="B947" s="20">
        <v>7.9</v>
      </c>
    </row>
    <row r="948" spans="1:2" x14ac:dyDescent="0.25">
      <c r="A948" s="20">
        <v>12.8</v>
      </c>
      <c r="B948" s="20">
        <v>4.9000000000000004</v>
      </c>
    </row>
    <row r="949" spans="1:2" x14ac:dyDescent="0.25">
      <c r="A949" s="20">
        <v>10.199999999999999</v>
      </c>
      <c r="B949" s="20">
        <v>4.3</v>
      </c>
    </row>
    <row r="950" spans="1:2" x14ac:dyDescent="0.25">
      <c r="A950" s="20">
        <v>8.8000000000000007</v>
      </c>
      <c r="B950" s="20">
        <v>4.7</v>
      </c>
    </row>
    <row r="951" spans="1:2" x14ac:dyDescent="0.25">
      <c r="A951" s="20">
        <v>9.8000000000000007</v>
      </c>
      <c r="B951" s="20">
        <v>4.2</v>
      </c>
    </row>
    <row r="952" spans="1:2" x14ac:dyDescent="0.25">
      <c r="A952" s="20">
        <v>7.7</v>
      </c>
      <c r="B952" s="20">
        <v>1</v>
      </c>
    </row>
    <row r="953" spans="1:2" x14ac:dyDescent="0.25">
      <c r="A953" s="20">
        <v>9.6</v>
      </c>
      <c r="B953" s="20">
        <v>1.3</v>
      </c>
    </row>
    <row r="954" spans="1:2" x14ac:dyDescent="0.25">
      <c r="A954" s="20">
        <v>10.8</v>
      </c>
      <c r="B954" s="20">
        <v>2</v>
      </c>
    </row>
    <row r="955" spans="1:2" x14ac:dyDescent="0.25">
      <c r="A955" s="20">
        <v>14.2</v>
      </c>
      <c r="B955" s="20">
        <v>6.2</v>
      </c>
    </row>
    <row r="956" spans="1:2" x14ac:dyDescent="0.25">
      <c r="A956" s="20">
        <v>19.600000000000001</v>
      </c>
      <c r="B956" s="20">
        <v>9.1</v>
      </c>
    </row>
    <row r="957" spans="1:2" x14ac:dyDescent="0.25">
      <c r="A957" s="20">
        <v>18.899999999999999</v>
      </c>
      <c r="B957" s="20">
        <v>11.5</v>
      </c>
    </row>
    <row r="958" spans="1:2" x14ac:dyDescent="0.25">
      <c r="A958" s="20">
        <v>18.8</v>
      </c>
      <c r="B958" s="20">
        <v>11</v>
      </c>
    </row>
    <row r="959" spans="1:2" x14ac:dyDescent="0.25">
      <c r="A959" s="20">
        <v>15.5</v>
      </c>
      <c r="B959" s="20">
        <v>7.8</v>
      </c>
    </row>
    <row r="960" spans="1:2" x14ac:dyDescent="0.25">
      <c r="A960" s="20">
        <v>12</v>
      </c>
      <c r="B960" s="20">
        <v>4.7</v>
      </c>
    </row>
    <row r="961" spans="1:2" x14ac:dyDescent="0.25">
      <c r="A961" s="20">
        <v>9.4</v>
      </c>
      <c r="B961" s="20">
        <v>3.7</v>
      </c>
    </row>
    <row r="962" spans="1:2" x14ac:dyDescent="0.25">
      <c r="A962" s="20">
        <v>8.4</v>
      </c>
      <c r="B962" s="20">
        <v>3.4</v>
      </c>
    </row>
    <row r="963" spans="1:2" x14ac:dyDescent="0.25">
      <c r="A963" s="20">
        <v>6.1</v>
      </c>
      <c r="B963" s="20">
        <v>0.4</v>
      </c>
    </row>
    <row r="964" spans="1:2" x14ac:dyDescent="0.25">
      <c r="A964" s="20">
        <v>7.4</v>
      </c>
      <c r="B964" s="20">
        <v>1.2</v>
      </c>
    </row>
    <row r="965" spans="1:2" x14ac:dyDescent="0.25">
      <c r="A965" s="20">
        <v>11</v>
      </c>
      <c r="B965" s="20">
        <v>3.5</v>
      </c>
    </row>
    <row r="966" spans="1:2" x14ac:dyDescent="0.25">
      <c r="A966" s="20">
        <v>13.2</v>
      </c>
      <c r="B966" s="20">
        <v>5.2</v>
      </c>
    </row>
    <row r="967" spans="1:2" x14ac:dyDescent="0.25">
      <c r="A967" s="20">
        <v>15.4</v>
      </c>
      <c r="B967" s="20">
        <v>6.8</v>
      </c>
    </row>
    <row r="968" spans="1:2" x14ac:dyDescent="0.25">
      <c r="A968" s="20">
        <v>19</v>
      </c>
      <c r="B968" s="20">
        <v>10.1</v>
      </c>
    </row>
    <row r="969" spans="1:2" x14ac:dyDescent="0.25">
      <c r="A969" s="20">
        <v>20.8</v>
      </c>
      <c r="B969" s="20">
        <v>12.5</v>
      </c>
    </row>
    <row r="970" spans="1:2" x14ac:dyDescent="0.25">
      <c r="A970" s="20">
        <v>20.2</v>
      </c>
      <c r="B970" s="20">
        <v>11.5</v>
      </c>
    </row>
    <row r="971" spans="1:2" x14ac:dyDescent="0.25">
      <c r="A971" s="20">
        <v>18.5</v>
      </c>
      <c r="B971" s="20">
        <v>9.4</v>
      </c>
    </row>
    <row r="972" spans="1:2" x14ac:dyDescent="0.25">
      <c r="A972" s="20">
        <v>13.2</v>
      </c>
      <c r="B972" s="20">
        <v>6.7</v>
      </c>
    </row>
    <row r="973" spans="1:2" x14ac:dyDescent="0.25">
      <c r="A973" s="20">
        <v>8.6</v>
      </c>
      <c r="B973" s="20">
        <v>2.6</v>
      </c>
    </row>
    <row r="974" spans="1:2" x14ac:dyDescent="0.25">
      <c r="A974" s="20">
        <v>6.5</v>
      </c>
      <c r="B974" s="20">
        <v>1.7</v>
      </c>
    </row>
    <row r="975" spans="1:2" x14ac:dyDescent="0.25">
      <c r="A975" s="20">
        <v>8.5</v>
      </c>
      <c r="B975" s="20">
        <v>2.9</v>
      </c>
    </row>
    <row r="976" spans="1:2" x14ac:dyDescent="0.25">
      <c r="A976" s="20">
        <v>8.4</v>
      </c>
      <c r="B976" s="20">
        <v>2.4</v>
      </c>
    </row>
    <row r="977" spans="1:2" x14ac:dyDescent="0.25">
      <c r="A977" s="20">
        <v>8.6</v>
      </c>
      <c r="B977" s="20">
        <v>1.2</v>
      </c>
    </row>
    <row r="978" spans="1:2" x14ac:dyDescent="0.25">
      <c r="A978" s="20">
        <v>10.6</v>
      </c>
      <c r="B978" s="20">
        <v>2.7</v>
      </c>
    </row>
    <row r="979" spans="1:2" x14ac:dyDescent="0.25">
      <c r="A979" s="20">
        <v>14.9</v>
      </c>
      <c r="B979" s="20">
        <v>6.5</v>
      </c>
    </row>
    <row r="980" spans="1:2" x14ac:dyDescent="0.25">
      <c r="A980" s="20">
        <v>19.2</v>
      </c>
      <c r="B980" s="20">
        <v>9.8000000000000007</v>
      </c>
    </row>
    <row r="981" spans="1:2" x14ac:dyDescent="0.25">
      <c r="A981" s="20">
        <v>22.2</v>
      </c>
      <c r="B981" s="20">
        <v>12.2</v>
      </c>
    </row>
    <row r="982" spans="1:2" x14ac:dyDescent="0.25">
      <c r="A982" s="20">
        <v>17.600000000000001</v>
      </c>
      <c r="B982" s="20">
        <v>10.1</v>
      </c>
    </row>
    <row r="983" spans="1:2" x14ac:dyDescent="0.25">
      <c r="A983" s="20">
        <v>16.600000000000001</v>
      </c>
      <c r="B983" s="20">
        <v>9.1</v>
      </c>
    </row>
    <row r="984" spans="1:2" x14ac:dyDescent="0.25">
      <c r="A984" s="20">
        <v>12.3</v>
      </c>
      <c r="B984" s="20">
        <v>6.3</v>
      </c>
    </row>
    <row r="985" spans="1:2" x14ac:dyDescent="0.25">
      <c r="A985" s="20">
        <v>8.8000000000000007</v>
      </c>
      <c r="B985" s="20">
        <v>3.5</v>
      </c>
    </row>
    <row r="986" spans="1:2" x14ac:dyDescent="0.25">
      <c r="A986" s="20">
        <v>10</v>
      </c>
      <c r="B986" s="20">
        <v>6</v>
      </c>
    </row>
    <row r="987" spans="1:2" x14ac:dyDescent="0.25">
      <c r="A987" s="20">
        <v>7.8</v>
      </c>
      <c r="B987" s="20">
        <v>3.1</v>
      </c>
    </row>
    <row r="988" spans="1:2" x14ac:dyDescent="0.25">
      <c r="A988" s="20">
        <v>8.8000000000000007</v>
      </c>
      <c r="B988" s="20">
        <v>2.5</v>
      </c>
    </row>
    <row r="989" spans="1:2" x14ac:dyDescent="0.25">
      <c r="A989" s="20">
        <v>10.199999999999999</v>
      </c>
      <c r="B989" s="20">
        <v>3.5</v>
      </c>
    </row>
    <row r="990" spans="1:2" x14ac:dyDescent="0.25">
      <c r="A990" s="20">
        <v>12.1</v>
      </c>
      <c r="B990" s="20">
        <v>3.8</v>
      </c>
    </row>
    <row r="991" spans="1:2" x14ac:dyDescent="0.25">
      <c r="A991" s="20">
        <v>15.8</v>
      </c>
      <c r="B991" s="20">
        <v>5.3</v>
      </c>
    </row>
    <row r="992" spans="1:2" x14ac:dyDescent="0.25">
      <c r="A992" s="20">
        <v>17.600000000000001</v>
      </c>
      <c r="B992" s="20">
        <v>9.6999999999999993</v>
      </c>
    </row>
    <row r="993" spans="1:2" x14ac:dyDescent="0.25">
      <c r="A993" s="20">
        <v>20.2</v>
      </c>
      <c r="B993" s="20">
        <v>10.4</v>
      </c>
    </row>
    <row r="994" spans="1:2" x14ac:dyDescent="0.25">
      <c r="A994" s="20">
        <v>19.5</v>
      </c>
      <c r="B994" s="20">
        <v>10.7</v>
      </c>
    </row>
    <row r="995" spans="1:2" x14ac:dyDescent="0.25">
      <c r="A995" s="20">
        <v>16</v>
      </c>
      <c r="B995" s="20">
        <v>8.6</v>
      </c>
    </row>
    <row r="996" spans="1:2" x14ac:dyDescent="0.25">
      <c r="A996" s="20">
        <v>12.6</v>
      </c>
      <c r="B996" s="20">
        <v>5.8</v>
      </c>
    </row>
    <row r="997" spans="1:2" x14ac:dyDescent="0.25">
      <c r="A997" s="20">
        <v>8.6</v>
      </c>
      <c r="B997" s="20">
        <v>2.7</v>
      </c>
    </row>
    <row r="998" spans="1:2" x14ac:dyDescent="0.25">
      <c r="A998" s="20">
        <v>5.4</v>
      </c>
      <c r="B998" s="20">
        <v>0.4</v>
      </c>
    </row>
    <row r="999" spans="1:2" x14ac:dyDescent="0.25">
      <c r="A999" s="20">
        <v>5.3</v>
      </c>
      <c r="B999" s="20">
        <v>0.5</v>
      </c>
    </row>
    <row r="1000" spans="1:2" x14ac:dyDescent="0.25">
      <c r="A1000" s="20">
        <v>6.6</v>
      </c>
      <c r="B1000" s="20">
        <v>0.8</v>
      </c>
    </row>
    <row r="1001" spans="1:2" x14ac:dyDescent="0.25">
      <c r="A1001" s="20">
        <v>10.1</v>
      </c>
      <c r="B1001" s="20">
        <v>4</v>
      </c>
    </row>
    <row r="1002" spans="1:2" x14ac:dyDescent="0.25">
      <c r="A1002" s="20">
        <v>11</v>
      </c>
      <c r="B1002" s="20">
        <v>1.9</v>
      </c>
    </row>
    <row r="1003" spans="1:2" x14ac:dyDescent="0.25">
      <c r="A1003" s="20">
        <v>15.5</v>
      </c>
      <c r="B1003" s="20">
        <v>6.3</v>
      </c>
    </row>
    <row r="1004" spans="1:2" x14ac:dyDescent="0.25">
      <c r="A1004" s="20">
        <v>18.600000000000001</v>
      </c>
      <c r="B1004" s="20">
        <v>9.1999999999999993</v>
      </c>
    </row>
    <row r="1005" spans="1:2" x14ac:dyDescent="0.25">
      <c r="A1005" s="20">
        <v>18.100000000000001</v>
      </c>
      <c r="B1005" s="20">
        <v>11.1</v>
      </c>
    </row>
    <row r="1006" spans="1:2" x14ac:dyDescent="0.25">
      <c r="A1006" s="20">
        <v>19.899999999999999</v>
      </c>
      <c r="B1006" s="20">
        <v>11.5</v>
      </c>
    </row>
    <row r="1007" spans="1:2" x14ac:dyDescent="0.25">
      <c r="A1007" s="20">
        <v>17.100000000000001</v>
      </c>
      <c r="B1007" s="20">
        <v>9.8000000000000007</v>
      </c>
    </row>
    <row r="1008" spans="1:2" x14ac:dyDescent="0.25">
      <c r="A1008" s="20">
        <v>13.4</v>
      </c>
      <c r="B1008" s="20">
        <v>5.9</v>
      </c>
    </row>
    <row r="1009" spans="1:2" x14ac:dyDescent="0.25">
      <c r="A1009" s="20">
        <v>8.1</v>
      </c>
      <c r="B1009" s="20">
        <v>2</v>
      </c>
    </row>
    <row r="1010" spans="1:2" x14ac:dyDescent="0.25">
      <c r="A1010" s="20">
        <v>8.3000000000000007</v>
      </c>
      <c r="B1010" s="20">
        <v>2.8</v>
      </c>
    </row>
    <row r="1011" spans="1:2" x14ac:dyDescent="0.25">
      <c r="A1011" s="20">
        <v>7.9</v>
      </c>
      <c r="B1011" s="20">
        <v>2.5</v>
      </c>
    </row>
    <row r="1012" spans="1:2" x14ac:dyDescent="0.25">
      <c r="A1012" s="20">
        <v>7.9</v>
      </c>
      <c r="B1012" s="20">
        <v>1.8</v>
      </c>
    </row>
    <row r="1013" spans="1:2" x14ac:dyDescent="0.25">
      <c r="A1013" s="20">
        <v>7</v>
      </c>
      <c r="B1013" s="20">
        <v>-0.1</v>
      </c>
    </row>
    <row r="1014" spans="1:2" x14ac:dyDescent="0.25">
      <c r="A1014" s="20">
        <v>12.5</v>
      </c>
      <c r="B1014" s="20">
        <v>5.8</v>
      </c>
    </row>
    <row r="1015" spans="1:2" x14ac:dyDescent="0.25">
      <c r="A1015" s="20">
        <v>16.600000000000001</v>
      </c>
      <c r="B1015" s="20">
        <v>7.1</v>
      </c>
    </row>
    <row r="1016" spans="1:2" x14ac:dyDescent="0.25">
      <c r="A1016" s="20">
        <v>17.5</v>
      </c>
      <c r="B1016" s="20">
        <v>9.1999999999999993</v>
      </c>
    </row>
    <row r="1017" spans="1:2" x14ac:dyDescent="0.25">
      <c r="A1017" s="20">
        <v>19</v>
      </c>
      <c r="B1017" s="20">
        <v>10.9</v>
      </c>
    </row>
    <row r="1018" spans="1:2" x14ac:dyDescent="0.25">
      <c r="A1018" s="20">
        <v>20.3</v>
      </c>
      <c r="B1018" s="20">
        <v>11.4</v>
      </c>
    </row>
    <row r="1019" spans="1:2" x14ac:dyDescent="0.25">
      <c r="A1019" s="20">
        <v>16.399999999999999</v>
      </c>
      <c r="B1019" s="20">
        <v>8.5</v>
      </c>
    </row>
    <row r="1020" spans="1:2" x14ac:dyDescent="0.25">
      <c r="A1020" s="20">
        <v>12.4</v>
      </c>
      <c r="B1020" s="20">
        <v>5</v>
      </c>
    </row>
    <row r="1021" spans="1:2" x14ac:dyDescent="0.25">
      <c r="A1021" s="20">
        <v>9.3000000000000007</v>
      </c>
      <c r="B1021" s="20">
        <v>3.7</v>
      </c>
    </row>
    <row r="1022" spans="1:2" x14ac:dyDescent="0.25">
      <c r="A1022" s="20">
        <v>5.7</v>
      </c>
      <c r="B1022" s="20">
        <v>0.6</v>
      </c>
    </row>
    <row r="1023" spans="1:2" x14ac:dyDescent="0.25">
      <c r="A1023" s="20">
        <v>8.3000000000000007</v>
      </c>
      <c r="B1023" s="20">
        <v>2.5</v>
      </c>
    </row>
    <row r="1024" spans="1:2" x14ac:dyDescent="0.25">
      <c r="A1024" s="20">
        <v>8.5</v>
      </c>
      <c r="B1024" s="20">
        <v>2.5</v>
      </c>
    </row>
    <row r="1025" spans="1:2" x14ac:dyDescent="0.25">
      <c r="A1025" s="20">
        <v>12.7</v>
      </c>
      <c r="B1025" s="20">
        <v>6.2</v>
      </c>
    </row>
    <row r="1026" spans="1:2" x14ac:dyDescent="0.25">
      <c r="A1026" s="20">
        <v>13.6</v>
      </c>
      <c r="B1026" s="20">
        <v>2.4</v>
      </c>
    </row>
    <row r="1027" spans="1:2" x14ac:dyDescent="0.25">
      <c r="A1027" s="20">
        <v>14.3</v>
      </c>
      <c r="B1027" s="20">
        <v>5.8</v>
      </c>
    </row>
    <row r="1028" spans="1:2" x14ac:dyDescent="0.25">
      <c r="A1028" s="20">
        <v>17.100000000000001</v>
      </c>
      <c r="B1028" s="20">
        <v>8.9</v>
      </c>
    </row>
    <row r="1029" spans="1:2" x14ac:dyDescent="0.25">
      <c r="A1029" s="20">
        <v>17.899999999999999</v>
      </c>
      <c r="B1029" s="20">
        <v>10.4</v>
      </c>
    </row>
    <row r="1030" spans="1:2" x14ac:dyDescent="0.25">
      <c r="A1030" s="20">
        <v>19.2</v>
      </c>
      <c r="B1030" s="20">
        <v>10.199999999999999</v>
      </c>
    </row>
    <row r="1031" spans="1:2" x14ac:dyDescent="0.25">
      <c r="A1031" s="20">
        <v>17.2</v>
      </c>
      <c r="B1031" s="20">
        <v>9.8000000000000007</v>
      </c>
    </row>
    <row r="1032" spans="1:2" x14ac:dyDescent="0.25">
      <c r="A1032" s="20">
        <v>13.3</v>
      </c>
      <c r="B1032" s="20">
        <v>6.8</v>
      </c>
    </row>
    <row r="1033" spans="1:2" x14ac:dyDescent="0.25">
      <c r="A1033" s="20">
        <v>11</v>
      </c>
      <c r="B1033" s="20">
        <v>6.1</v>
      </c>
    </row>
    <row r="1034" spans="1:2" x14ac:dyDescent="0.25">
      <c r="A1034" s="20">
        <v>7.2</v>
      </c>
      <c r="B1034" s="20">
        <v>1.2</v>
      </c>
    </row>
    <row r="1035" spans="1:2" x14ac:dyDescent="0.25">
      <c r="A1035" s="20">
        <v>6</v>
      </c>
      <c r="B1035" s="20">
        <v>0.4</v>
      </c>
    </row>
    <row r="1036" spans="1:2" x14ac:dyDescent="0.25">
      <c r="A1036" s="20">
        <v>9.1999999999999993</v>
      </c>
      <c r="B1036" s="20">
        <v>3.7</v>
      </c>
    </row>
    <row r="1037" spans="1:2" x14ac:dyDescent="0.25">
      <c r="A1037" s="20">
        <v>10.1</v>
      </c>
      <c r="B1037" s="20">
        <v>3</v>
      </c>
    </row>
    <row r="1038" spans="1:2" x14ac:dyDescent="0.25">
      <c r="A1038" s="20">
        <v>12.6</v>
      </c>
      <c r="B1038" s="20">
        <v>4.0999999999999996</v>
      </c>
    </row>
    <row r="1039" spans="1:2" x14ac:dyDescent="0.25">
      <c r="A1039" s="20">
        <v>16.100000000000001</v>
      </c>
      <c r="B1039" s="20">
        <v>6.5</v>
      </c>
    </row>
    <row r="1040" spans="1:2" x14ac:dyDescent="0.25">
      <c r="A1040" s="20">
        <v>19.3</v>
      </c>
      <c r="B1040" s="20">
        <v>8.1999999999999993</v>
      </c>
    </row>
    <row r="1041" spans="1:2" x14ac:dyDescent="0.25">
      <c r="A1041" s="20">
        <v>18.5</v>
      </c>
      <c r="B1041" s="20">
        <v>10.8</v>
      </c>
    </row>
    <row r="1042" spans="1:2" x14ac:dyDescent="0.25">
      <c r="A1042" s="20">
        <v>19.8</v>
      </c>
      <c r="B1042" s="20">
        <v>10.9</v>
      </c>
    </row>
    <row r="1043" spans="1:2" x14ac:dyDescent="0.25">
      <c r="A1043" s="20">
        <v>16.899999999999999</v>
      </c>
      <c r="B1043" s="20">
        <v>9</v>
      </c>
    </row>
    <row r="1044" spans="1:2" x14ac:dyDescent="0.25">
      <c r="A1044" s="20">
        <v>12.3</v>
      </c>
      <c r="B1044" s="20">
        <v>4.4000000000000004</v>
      </c>
    </row>
    <row r="1045" spans="1:2" x14ac:dyDescent="0.25">
      <c r="A1045" s="20">
        <v>11.1</v>
      </c>
      <c r="B1045" s="20">
        <v>5.3</v>
      </c>
    </row>
    <row r="1046" spans="1:2" x14ac:dyDescent="0.25">
      <c r="A1046" s="20">
        <v>6.2</v>
      </c>
      <c r="B1046" s="20">
        <v>1.4</v>
      </c>
    </row>
    <row r="1047" spans="1:2" x14ac:dyDescent="0.25">
      <c r="A1047" s="20">
        <v>4.3</v>
      </c>
      <c r="B1047" s="20">
        <v>-1.2</v>
      </c>
    </row>
    <row r="1048" spans="1:2" x14ac:dyDescent="0.25">
      <c r="A1048" s="20">
        <v>7.3</v>
      </c>
      <c r="B1048" s="20">
        <v>2.2000000000000002</v>
      </c>
    </row>
    <row r="1049" spans="1:2" x14ac:dyDescent="0.25">
      <c r="A1049" s="20">
        <v>10.3</v>
      </c>
      <c r="B1049" s="20">
        <v>2.7</v>
      </c>
    </row>
    <row r="1050" spans="1:2" x14ac:dyDescent="0.25">
      <c r="A1050" s="20">
        <v>12.7</v>
      </c>
      <c r="B1050" s="20">
        <v>5.0999999999999996</v>
      </c>
    </row>
    <row r="1051" spans="1:2" x14ac:dyDescent="0.25">
      <c r="A1051" s="20">
        <v>16.600000000000001</v>
      </c>
      <c r="B1051" s="20">
        <v>7</v>
      </c>
    </row>
    <row r="1052" spans="1:2" x14ac:dyDescent="0.25">
      <c r="A1052" s="20">
        <v>21.4</v>
      </c>
      <c r="B1052" s="20">
        <v>10</v>
      </c>
    </row>
    <row r="1053" spans="1:2" x14ac:dyDescent="0.25">
      <c r="A1053" s="20">
        <v>18.100000000000001</v>
      </c>
      <c r="B1053" s="20">
        <v>9.6</v>
      </c>
    </row>
    <row r="1054" spans="1:2" x14ac:dyDescent="0.25">
      <c r="A1054" s="20">
        <v>19.7</v>
      </c>
      <c r="B1054" s="20">
        <v>10.7</v>
      </c>
    </row>
    <row r="1055" spans="1:2" x14ac:dyDescent="0.25">
      <c r="A1055" s="20">
        <v>16.399999999999999</v>
      </c>
      <c r="B1055" s="20">
        <v>7.7</v>
      </c>
    </row>
    <row r="1056" spans="1:2" x14ac:dyDescent="0.25">
      <c r="A1056" s="20">
        <v>12.4</v>
      </c>
      <c r="B1056" s="20">
        <v>6.6</v>
      </c>
    </row>
    <row r="1057" spans="1:2" x14ac:dyDescent="0.25">
      <c r="A1057" s="20">
        <v>9.9</v>
      </c>
      <c r="B1057" s="20">
        <v>3.4</v>
      </c>
    </row>
    <row r="1058" spans="1:2" x14ac:dyDescent="0.25">
      <c r="A1058" s="20">
        <v>7.1</v>
      </c>
      <c r="B1058" s="20">
        <v>1.2</v>
      </c>
    </row>
    <row r="1059" spans="1:2" x14ac:dyDescent="0.25">
      <c r="A1059" s="20">
        <v>3.4</v>
      </c>
      <c r="B1059" s="20">
        <v>-1.5</v>
      </c>
    </row>
    <row r="1060" spans="1:2" x14ac:dyDescent="0.25">
      <c r="A1060" s="20">
        <v>7.3</v>
      </c>
      <c r="B1060" s="20">
        <v>-0.2</v>
      </c>
    </row>
    <row r="1061" spans="1:2" x14ac:dyDescent="0.25">
      <c r="A1061" s="20">
        <v>9.3000000000000007</v>
      </c>
      <c r="B1061" s="20">
        <v>4.0999999999999996</v>
      </c>
    </row>
    <row r="1062" spans="1:2" x14ac:dyDescent="0.25">
      <c r="A1062" s="20">
        <v>9.6999999999999993</v>
      </c>
      <c r="B1062" s="20">
        <v>4.0999999999999996</v>
      </c>
    </row>
    <row r="1063" spans="1:2" x14ac:dyDescent="0.25">
      <c r="A1063" s="20">
        <v>14.6</v>
      </c>
      <c r="B1063" s="20">
        <v>4.5999999999999996</v>
      </c>
    </row>
    <row r="1064" spans="1:2" x14ac:dyDescent="0.25">
      <c r="A1064" s="20">
        <v>18.8</v>
      </c>
      <c r="B1064" s="20">
        <v>9.6</v>
      </c>
    </row>
    <row r="1065" spans="1:2" x14ac:dyDescent="0.25">
      <c r="A1065" s="20">
        <v>19.2</v>
      </c>
      <c r="B1065" s="20">
        <v>11.2</v>
      </c>
    </row>
    <row r="1066" spans="1:2" x14ac:dyDescent="0.25">
      <c r="A1066" s="20">
        <v>18.5</v>
      </c>
      <c r="B1066" s="20">
        <v>10</v>
      </c>
    </row>
    <row r="1067" spans="1:2" x14ac:dyDescent="0.25">
      <c r="A1067" s="20">
        <v>19</v>
      </c>
      <c r="B1067" s="20">
        <v>10.8</v>
      </c>
    </row>
    <row r="1068" spans="1:2" x14ac:dyDescent="0.25">
      <c r="A1068" s="20">
        <v>14.4</v>
      </c>
      <c r="B1068" s="20">
        <v>6.8</v>
      </c>
    </row>
    <row r="1069" spans="1:2" x14ac:dyDescent="0.25">
      <c r="A1069" s="20">
        <v>9.9</v>
      </c>
      <c r="B1069" s="20">
        <v>3.6</v>
      </c>
    </row>
    <row r="1070" spans="1:2" x14ac:dyDescent="0.25">
      <c r="A1070" s="20">
        <v>8.8000000000000007</v>
      </c>
      <c r="B1070" s="20">
        <v>3.8</v>
      </c>
    </row>
    <row r="1071" spans="1:2" x14ac:dyDescent="0.25">
      <c r="A1071" s="20">
        <v>6.8</v>
      </c>
      <c r="B1071" s="20">
        <v>1.4</v>
      </c>
    </row>
    <row r="1072" spans="1:2" x14ac:dyDescent="0.25">
      <c r="A1072" s="20">
        <v>6</v>
      </c>
      <c r="B1072" s="20">
        <v>-0.2</v>
      </c>
    </row>
    <row r="1073" spans="1:2" x14ac:dyDescent="0.25">
      <c r="A1073" s="20">
        <v>9.6999999999999993</v>
      </c>
      <c r="B1073" s="20">
        <v>2.8</v>
      </c>
    </row>
    <row r="1074" spans="1:2" x14ac:dyDescent="0.25">
      <c r="A1074" s="20">
        <v>13.3</v>
      </c>
      <c r="B1074" s="20">
        <v>4.5</v>
      </c>
    </row>
    <row r="1075" spans="1:2" x14ac:dyDescent="0.25">
      <c r="A1075" s="20">
        <v>15.5</v>
      </c>
      <c r="B1075" s="20">
        <v>6.1</v>
      </c>
    </row>
    <row r="1076" spans="1:2" x14ac:dyDescent="0.25">
      <c r="A1076" s="20">
        <v>18.899999999999999</v>
      </c>
      <c r="B1076" s="20">
        <v>9</v>
      </c>
    </row>
    <row r="1077" spans="1:2" x14ac:dyDescent="0.25">
      <c r="A1077" s="20">
        <v>18.899999999999999</v>
      </c>
      <c r="B1077" s="20">
        <v>10.5</v>
      </c>
    </row>
    <row r="1078" spans="1:2" x14ac:dyDescent="0.25">
      <c r="A1078" s="20">
        <v>18.600000000000001</v>
      </c>
      <c r="B1078" s="20">
        <v>11.4</v>
      </c>
    </row>
    <row r="1079" spans="1:2" x14ac:dyDescent="0.25">
      <c r="A1079" s="20">
        <v>16</v>
      </c>
      <c r="B1079" s="20">
        <v>9.1999999999999993</v>
      </c>
    </row>
    <row r="1080" spans="1:2" x14ac:dyDescent="0.25">
      <c r="A1080" s="20">
        <v>12.6</v>
      </c>
      <c r="B1080" s="20">
        <v>6</v>
      </c>
    </row>
    <row r="1081" spans="1:2" x14ac:dyDescent="0.25">
      <c r="A1081" s="20">
        <v>9.3000000000000007</v>
      </c>
      <c r="B1081" s="20">
        <v>2</v>
      </c>
    </row>
    <row r="1082" spans="1:2" x14ac:dyDescent="0.25">
      <c r="A1082" s="20">
        <v>9.9</v>
      </c>
      <c r="B1082" s="20">
        <v>4.4000000000000004</v>
      </c>
    </row>
    <row r="1083" spans="1:2" x14ac:dyDescent="0.25">
      <c r="A1083" s="20">
        <v>8.1</v>
      </c>
      <c r="B1083" s="20">
        <v>3.2</v>
      </c>
    </row>
    <row r="1084" spans="1:2" x14ac:dyDescent="0.25">
      <c r="A1084" s="20">
        <v>10</v>
      </c>
      <c r="B1084" s="20">
        <v>3.9</v>
      </c>
    </row>
    <row r="1085" spans="1:2" x14ac:dyDescent="0.25">
      <c r="A1085" s="20">
        <v>10.6</v>
      </c>
      <c r="B1085" s="20">
        <v>3.8</v>
      </c>
    </row>
    <row r="1086" spans="1:2" x14ac:dyDescent="0.25">
      <c r="A1086" s="20">
        <v>14</v>
      </c>
      <c r="B1086" s="20">
        <v>6.1</v>
      </c>
    </row>
    <row r="1087" spans="1:2" x14ac:dyDescent="0.25">
      <c r="A1087" s="20">
        <v>15.7</v>
      </c>
      <c r="B1087" s="20">
        <v>5.8</v>
      </c>
    </row>
    <row r="1088" spans="1:2" x14ac:dyDescent="0.25">
      <c r="A1088" s="20">
        <v>18.600000000000001</v>
      </c>
      <c r="B1088" s="20">
        <v>9.4</v>
      </c>
    </row>
    <row r="1089" spans="1:2" x14ac:dyDescent="0.25">
      <c r="A1089" s="20">
        <v>20.399999999999999</v>
      </c>
      <c r="B1089" s="20">
        <v>10.7</v>
      </c>
    </row>
    <row r="1090" spans="1:2" x14ac:dyDescent="0.25">
      <c r="A1090" s="20">
        <v>18</v>
      </c>
      <c r="B1090" s="20">
        <v>10.7</v>
      </c>
    </row>
    <row r="1091" spans="1:2" x14ac:dyDescent="0.25">
      <c r="A1091" s="20">
        <v>16</v>
      </c>
      <c r="B1091" s="20">
        <v>8.6999999999999993</v>
      </c>
    </row>
    <row r="1092" spans="1:2" x14ac:dyDescent="0.25">
      <c r="A1092" s="20">
        <v>13.9</v>
      </c>
      <c r="B1092" s="20">
        <v>7.2</v>
      </c>
    </row>
    <row r="1093" spans="1:2" x14ac:dyDescent="0.25">
      <c r="A1093" s="20">
        <v>9.6999999999999993</v>
      </c>
      <c r="B1093" s="20">
        <v>3.4</v>
      </c>
    </row>
    <row r="1094" spans="1:2" x14ac:dyDescent="0.25">
      <c r="A1094" s="20">
        <v>7.4</v>
      </c>
      <c r="B1094" s="20">
        <v>2.6</v>
      </c>
    </row>
    <row r="1095" spans="1:2" x14ac:dyDescent="0.25">
      <c r="A1095" s="20">
        <v>9.1999999999999993</v>
      </c>
      <c r="B1095" s="20">
        <v>4.3</v>
      </c>
    </row>
    <row r="1096" spans="1:2" x14ac:dyDescent="0.25">
      <c r="A1096" s="20">
        <v>8.1</v>
      </c>
      <c r="B1096" s="20">
        <v>1.2</v>
      </c>
    </row>
    <row r="1097" spans="1:2" x14ac:dyDescent="0.25">
      <c r="A1097" s="20">
        <v>10.8</v>
      </c>
      <c r="B1097" s="20">
        <v>1.6</v>
      </c>
    </row>
    <row r="1098" spans="1:2" x14ac:dyDescent="0.25">
      <c r="A1098" s="20">
        <v>14.6</v>
      </c>
      <c r="B1098" s="20">
        <v>6.1</v>
      </c>
    </row>
    <row r="1099" spans="1:2" x14ac:dyDescent="0.25">
      <c r="A1099" s="20">
        <v>15.8</v>
      </c>
      <c r="B1099" s="20">
        <v>6.6</v>
      </c>
    </row>
    <row r="1100" spans="1:2" x14ac:dyDescent="0.25">
      <c r="A1100" s="20">
        <v>17.2</v>
      </c>
      <c r="B1100" s="20">
        <v>8.5</v>
      </c>
    </row>
    <row r="1101" spans="1:2" x14ac:dyDescent="0.25">
      <c r="A1101" s="20">
        <v>19.100000000000001</v>
      </c>
      <c r="B1101" s="20">
        <v>12.1</v>
      </c>
    </row>
    <row r="1102" spans="1:2" x14ac:dyDescent="0.25">
      <c r="A1102" s="20">
        <v>20.3</v>
      </c>
      <c r="B1102" s="20">
        <v>11.2</v>
      </c>
    </row>
    <row r="1103" spans="1:2" x14ac:dyDescent="0.25">
      <c r="A1103" s="20">
        <v>15.9</v>
      </c>
      <c r="B1103" s="20">
        <v>7.9</v>
      </c>
    </row>
    <row r="1104" spans="1:2" x14ac:dyDescent="0.25">
      <c r="A1104" s="20">
        <v>12.3</v>
      </c>
      <c r="B1104" s="20">
        <v>5.5</v>
      </c>
    </row>
    <row r="1105" spans="1:2" x14ac:dyDescent="0.25">
      <c r="A1105" s="20">
        <v>9.1</v>
      </c>
      <c r="B1105" s="20">
        <v>3</v>
      </c>
    </row>
    <row r="1106" spans="1:2" x14ac:dyDescent="0.25">
      <c r="A1106" s="20">
        <v>7.4</v>
      </c>
      <c r="B1106" s="20">
        <v>2.1</v>
      </c>
    </row>
    <row r="1107" spans="1:2" x14ac:dyDescent="0.25">
      <c r="A1107" s="20">
        <v>4.2</v>
      </c>
      <c r="B1107" s="20">
        <v>-1.9</v>
      </c>
    </row>
    <row r="1108" spans="1:2" x14ac:dyDescent="0.25">
      <c r="A1108" s="20">
        <v>10.7</v>
      </c>
      <c r="B1108" s="20">
        <v>4.5999999999999996</v>
      </c>
    </row>
    <row r="1109" spans="1:2" x14ac:dyDescent="0.25">
      <c r="A1109" s="20">
        <v>12.3</v>
      </c>
      <c r="B1109" s="20">
        <v>5.5</v>
      </c>
    </row>
    <row r="1110" spans="1:2" x14ac:dyDescent="0.25">
      <c r="A1110" s="20">
        <v>14.3</v>
      </c>
      <c r="B1110" s="20">
        <v>5.5</v>
      </c>
    </row>
    <row r="1111" spans="1:2" x14ac:dyDescent="0.25">
      <c r="A1111" s="20">
        <v>16</v>
      </c>
      <c r="B1111" s="20">
        <v>6.5</v>
      </c>
    </row>
    <row r="1112" spans="1:2" x14ac:dyDescent="0.25">
      <c r="A1112" s="20">
        <v>17.7</v>
      </c>
      <c r="B1112" s="20">
        <v>9.6999999999999993</v>
      </c>
    </row>
    <row r="1113" spans="1:2" x14ac:dyDescent="0.25">
      <c r="A1113" s="20">
        <v>19.7</v>
      </c>
      <c r="B1113" s="20">
        <v>11.6</v>
      </c>
    </row>
    <row r="1114" spans="1:2" x14ac:dyDescent="0.25">
      <c r="A1114" s="20">
        <v>20.3</v>
      </c>
      <c r="B1114" s="20">
        <v>10.9</v>
      </c>
    </row>
    <row r="1115" spans="1:2" x14ac:dyDescent="0.25">
      <c r="A1115" s="20">
        <v>18</v>
      </c>
      <c r="B1115" s="20">
        <v>10.1</v>
      </c>
    </row>
    <row r="1116" spans="1:2" x14ac:dyDescent="0.25">
      <c r="A1116" s="20">
        <v>14.8</v>
      </c>
      <c r="B1116" s="20">
        <v>7.8</v>
      </c>
    </row>
    <row r="1117" spans="1:2" x14ac:dyDescent="0.25">
      <c r="A1117" s="20">
        <v>10.6</v>
      </c>
      <c r="B1117" s="20">
        <v>4.7</v>
      </c>
    </row>
    <row r="1118" spans="1:2" x14ac:dyDescent="0.25">
      <c r="A1118" s="20">
        <v>9.3000000000000007</v>
      </c>
      <c r="B1118" s="20">
        <v>4</v>
      </c>
    </row>
    <row r="1119" spans="1:2" x14ac:dyDescent="0.25">
      <c r="A1119" s="20">
        <v>7</v>
      </c>
      <c r="B1119" s="20">
        <v>1.3</v>
      </c>
    </row>
    <row r="1120" spans="1:2" x14ac:dyDescent="0.25">
      <c r="A1120" s="20">
        <v>8.9</v>
      </c>
      <c r="B1120" s="20">
        <v>3.3</v>
      </c>
    </row>
    <row r="1121" spans="1:2" x14ac:dyDescent="0.25">
      <c r="A1121" s="20">
        <v>10.4</v>
      </c>
      <c r="B1121" s="20">
        <v>2.2999999999999998</v>
      </c>
    </row>
    <row r="1122" spans="1:2" x14ac:dyDescent="0.25">
      <c r="A1122" s="20">
        <v>14</v>
      </c>
      <c r="B1122" s="20">
        <v>4</v>
      </c>
    </row>
    <row r="1123" spans="1:2" x14ac:dyDescent="0.25">
      <c r="A1123" s="20">
        <v>15.3</v>
      </c>
      <c r="B1123" s="20">
        <v>4.8</v>
      </c>
    </row>
    <row r="1124" spans="1:2" x14ac:dyDescent="0.25">
      <c r="A1124" s="20">
        <v>17.2</v>
      </c>
      <c r="B1124" s="20">
        <v>8.6</v>
      </c>
    </row>
    <row r="1125" spans="1:2" x14ac:dyDescent="0.25">
      <c r="A1125" s="20">
        <v>18.8</v>
      </c>
      <c r="B1125" s="20">
        <v>10.6</v>
      </c>
    </row>
    <row r="1126" spans="1:2" x14ac:dyDescent="0.25">
      <c r="A1126" s="20">
        <v>17.5</v>
      </c>
      <c r="B1126" s="20">
        <v>9.4</v>
      </c>
    </row>
    <row r="1127" spans="1:2" x14ac:dyDescent="0.25">
      <c r="A1127" s="20">
        <v>16.3</v>
      </c>
      <c r="B1127" s="20">
        <v>9.8000000000000007</v>
      </c>
    </row>
    <row r="1128" spans="1:2" x14ac:dyDescent="0.25">
      <c r="A1128" s="20">
        <v>12.3</v>
      </c>
      <c r="B1128" s="20">
        <v>7.2</v>
      </c>
    </row>
    <row r="1129" spans="1:2" x14ac:dyDescent="0.25">
      <c r="A1129" s="20">
        <v>10.199999999999999</v>
      </c>
      <c r="B1129" s="20">
        <v>4.4000000000000004</v>
      </c>
    </row>
    <row r="1130" spans="1:2" x14ac:dyDescent="0.25">
      <c r="A1130" s="20">
        <v>6.9</v>
      </c>
      <c r="B1130" s="20">
        <v>0.8</v>
      </c>
    </row>
    <row r="1131" spans="1:2" x14ac:dyDescent="0.25">
      <c r="A1131" s="20">
        <v>6.2</v>
      </c>
      <c r="B1131" s="20">
        <v>0.9</v>
      </c>
    </row>
    <row r="1132" spans="1:2" x14ac:dyDescent="0.25">
      <c r="A1132" s="20">
        <v>2.1</v>
      </c>
      <c r="B1132" s="20">
        <v>-2.1</v>
      </c>
    </row>
    <row r="1133" spans="1:2" x14ac:dyDescent="0.25">
      <c r="A1133" s="20">
        <v>6.7</v>
      </c>
      <c r="B1133" s="20">
        <v>0</v>
      </c>
    </row>
    <row r="1134" spans="1:2" x14ac:dyDescent="0.25">
      <c r="A1134" s="20">
        <v>12.2</v>
      </c>
      <c r="B1134" s="20">
        <v>4</v>
      </c>
    </row>
    <row r="1135" spans="1:2" x14ac:dyDescent="0.25">
      <c r="A1135" s="20">
        <v>16</v>
      </c>
      <c r="B1135" s="20">
        <v>7.7</v>
      </c>
    </row>
    <row r="1136" spans="1:2" x14ac:dyDescent="0.25">
      <c r="A1136" s="20">
        <v>18.100000000000001</v>
      </c>
      <c r="B1136" s="20">
        <v>10.1</v>
      </c>
    </row>
    <row r="1137" spans="1:2" x14ac:dyDescent="0.25">
      <c r="A1137" s="20">
        <v>18.8</v>
      </c>
      <c r="B1137" s="20">
        <v>10.7</v>
      </c>
    </row>
    <row r="1138" spans="1:2" x14ac:dyDescent="0.25">
      <c r="A1138" s="20">
        <v>23.2</v>
      </c>
      <c r="B1138" s="20">
        <v>11.7</v>
      </c>
    </row>
    <row r="1139" spans="1:2" x14ac:dyDescent="0.25">
      <c r="A1139" s="20">
        <v>17.5</v>
      </c>
      <c r="B1139" s="20">
        <v>9.3000000000000007</v>
      </c>
    </row>
    <row r="1140" spans="1:2" x14ac:dyDescent="0.25">
      <c r="A1140" s="20">
        <v>14.6</v>
      </c>
      <c r="B1140" s="20">
        <v>7.7</v>
      </c>
    </row>
    <row r="1141" spans="1:2" x14ac:dyDescent="0.25">
      <c r="A1141" s="20">
        <v>10.3</v>
      </c>
      <c r="B1141" s="20">
        <v>3.9</v>
      </c>
    </row>
    <row r="1142" spans="1:2" x14ac:dyDescent="0.25">
      <c r="A1142" s="20">
        <v>7.1</v>
      </c>
      <c r="B1142" s="20">
        <v>3.2</v>
      </c>
    </row>
    <row r="1143" spans="1:2" x14ac:dyDescent="0.25">
      <c r="A1143" s="20">
        <v>6.6</v>
      </c>
      <c r="B1143" s="20">
        <v>1.3</v>
      </c>
    </row>
    <row r="1144" spans="1:2" x14ac:dyDescent="0.25">
      <c r="A1144" s="20">
        <v>7.9</v>
      </c>
      <c r="B1144" s="20">
        <v>2.2000000000000002</v>
      </c>
    </row>
    <row r="1145" spans="1:2" x14ac:dyDescent="0.25">
      <c r="A1145" s="20">
        <v>13.2</v>
      </c>
      <c r="B1145" s="20">
        <v>4.3</v>
      </c>
    </row>
    <row r="1146" spans="1:2" x14ac:dyDescent="0.25">
      <c r="A1146" s="20">
        <v>13.7</v>
      </c>
      <c r="B1146" s="20">
        <v>4.5</v>
      </c>
    </row>
    <row r="1147" spans="1:2" x14ac:dyDescent="0.25">
      <c r="A1147" s="20">
        <v>16.3</v>
      </c>
      <c r="B1147" s="20">
        <v>5</v>
      </c>
    </row>
    <row r="1148" spans="1:2" x14ac:dyDescent="0.25">
      <c r="A1148" s="20">
        <v>16.8</v>
      </c>
      <c r="B1148" s="20">
        <v>8.8000000000000007</v>
      </c>
    </row>
    <row r="1149" spans="1:2" x14ac:dyDescent="0.25">
      <c r="A1149" s="20">
        <v>19.100000000000001</v>
      </c>
      <c r="B1149" s="20">
        <v>10.5</v>
      </c>
    </row>
    <row r="1150" spans="1:2" x14ac:dyDescent="0.25">
      <c r="A1150" s="20">
        <v>18.2</v>
      </c>
      <c r="B1150" s="20">
        <v>10.6</v>
      </c>
    </row>
    <row r="1151" spans="1:2" x14ac:dyDescent="0.25">
      <c r="A1151" s="20">
        <v>16.5</v>
      </c>
      <c r="B1151" s="20">
        <v>9.4</v>
      </c>
    </row>
    <row r="1152" spans="1:2" x14ac:dyDescent="0.25">
      <c r="A1152" s="20">
        <v>13.6</v>
      </c>
      <c r="B1152" s="20">
        <v>6.4</v>
      </c>
    </row>
    <row r="1153" spans="1:2" x14ac:dyDescent="0.25">
      <c r="A1153" s="20">
        <v>11.5</v>
      </c>
      <c r="B1153" s="20">
        <v>5</v>
      </c>
    </row>
    <row r="1154" spans="1:2" x14ac:dyDescent="0.25">
      <c r="A1154" s="20">
        <v>8.4</v>
      </c>
      <c r="B1154" s="20">
        <v>2.8</v>
      </c>
    </row>
    <row r="1155" spans="1:2" x14ac:dyDescent="0.25">
      <c r="A1155" s="20">
        <v>9.3000000000000007</v>
      </c>
      <c r="B1155" s="20">
        <v>3.1</v>
      </c>
    </row>
    <row r="1156" spans="1:2" x14ac:dyDescent="0.25">
      <c r="A1156" s="20">
        <v>9.5</v>
      </c>
      <c r="B1156" s="20">
        <v>3.1</v>
      </c>
    </row>
    <row r="1157" spans="1:2" x14ac:dyDescent="0.25">
      <c r="A1157" s="20">
        <v>10.5</v>
      </c>
      <c r="B1157" s="20">
        <v>2.6</v>
      </c>
    </row>
    <row r="1158" spans="1:2" x14ac:dyDescent="0.25">
      <c r="A1158" s="20">
        <v>13.7</v>
      </c>
      <c r="B1158" s="20">
        <v>5.5</v>
      </c>
    </row>
    <row r="1159" spans="1:2" x14ac:dyDescent="0.25">
      <c r="A1159" s="20">
        <v>15.7</v>
      </c>
      <c r="B1159" s="20">
        <v>5.6</v>
      </c>
    </row>
    <row r="1160" spans="1:2" x14ac:dyDescent="0.25">
      <c r="A1160" s="20">
        <v>20.5</v>
      </c>
      <c r="B1160" s="20">
        <v>9.1999999999999993</v>
      </c>
    </row>
    <row r="1161" spans="1:2" x14ac:dyDescent="0.25">
      <c r="A1161" s="20">
        <v>20</v>
      </c>
      <c r="B1161" s="20">
        <v>11.8</v>
      </c>
    </row>
    <row r="1162" spans="1:2" x14ac:dyDescent="0.25">
      <c r="A1162" s="20">
        <v>19.399999999999999</v>
      </c>
      <c r="B1162" s="20">
        <v>11.8</v>
      </c>
    </row>
    <row r="1163" spans="1:2" x14ac:dyDescent="0.25">
      <c r="A1163" s="20">
        <v>18.8</v>
      </c>
      <c r="B1163" s="20">
        <v>10.4</v>
      </c>
    </row>
    <row r="1164" spans="1:2" x14ac:dyDescent="0.25">
      <c r="A1164" s="20">
        <v>14.3</v>
      </c>
      <c r="B1164" s="20">
        <v>7.9</v>
      </c>
    </row>
    <row r="1165" spans="1:2" x14ac:dyDescent="0.25">
      <c r="A1165" s="20">
        <v>9.9</v>
      </c>
      <c r="B1165" s="20">
        <v>3.6</v>
      </c>
    </row>
    <row r="1166" spans="1:2" x14ac:dyDescent="0.25">
      <c r="A1166" s="20">
        <v>8.5</v>
      </c>
      <c r="B1166" s="20">
        <v>2.6</v>
      </c>
    </row>
    <row r="1167" spans="1:2" x14ac:dyDescent="0.25">
      <c r="A1167" s="20">
        <v>8.4</v>
      </c>
      <c r="B1167" s="20">
        <v>3.3</v>
      </c>
    </row>
    <row r="1168" spans="1:2" x14ac:dyDescent="0.25">
      <c r="A1168" s="20">
        <v>8.1</v>
      </c>
      <c r="B1168" s="20">
        <v>1.5</v>
      </c>
    </row>
    <row r="1169" spans="1:2" x14ac:dyDescent="0.25">
      <c r="A1169" s="20">
        <v>11.9</v>
      </c>
      <c r="B1169" s="20">
        <v>3.9</v>
      </c>
    </row>
    <row r="1170" spans="1:2" x14ac:dyDescent="0.25">
      <c r="A1170" s="20">
        <v>11.3</v>
      </c>
      <c r="B1170" s="20">
        <v>3.3</v>
      </c>
    </row>
    <row r="1171" spans="1:2" x14ac:dyDescent="0.25">
      <c r="A1171" s="20">
        <v>16.100000000000001</v>
      </c>
      <c r="B1171" s="20">
        <v>6.6</v>
      </c>
    </row>
    <row r="1172" spans="1:2" x14ac:dyDescent="0.25">
      <c r="A1172" s="20">
        <v>19.7</v>
      </c>
      <c r="B1172" s="20">
        <v>10.199999999999999</v>
      </c>
    </row>
    <row r="1173" spans="1:2" x14ac:dyDescent="0.25">
      <c r="A1173" s="20">
        <v>18.8</v>
      </c>
      <c r="B1173" s="20">
        <v>11.1</v>
      </c>
    </row>
    <row r="1174" spans="1:2" x14ac:dyDescent="0.25">
      <c r="A1174" s="20">
        <v>18.2</v>
      </c>
      <c r="B1174" s="20">
        <v>10.7</v>
      </c>
    </row>
    <row r="1175" spans="1:2" x14ac:dyDescent="0.25">
      <c r="A1175" s="20">
        <v>15.5</v>
      </c>
      <c r="B1175" s="20">
        <v>8.3000000000000007</v>
      </c>
    </row>
    <row r="1176" spans="1:2" x14ac:dyDescent="0.25">
      <c r="A1176" s="20">
        <v>12.6</v>
      </c>
      <c r="B1176" s="20">
        <v>6.4</v>
      </c>
    </row>
    <row r="1177" spans="1:2" x14ac:dyDescent="0.25">
      <c r="A1177" s="20">
        <v>8.1999999999999993</v>
      </c>
      <c r="B1177" s="20">
        <v>1.3</v>
      </c>
    </row>
    <row r="1178" spans="1:2" x14ac:dyDescent="0.25">
      <c r="A1178" s="20">
        <v>4.0999999999999996</v>
      </c>
      <c r="B1178" s="20">
        <v>-0.8</v>
      </c>
    </row>
    <row r="1179" spans="1:2" x14ac:dyDescent="0.25">
      <c r="A1179" s="20">
        <v>6.6</v>
      </c>
      <c r="B1179" s="20">
        <v>1.5</v>
      </c>
    </row>
    <row r="1180" spans="1:2" x14ac:dyDescent="0.25">
      <c r="A1180" s="20">
        <v>6.5</v>
      </c>
      <c r="B1180" s="20">
        <v>-0.2</v>
      </c>
    </row>
    <row r="1181" spans="1:2" x14ac:dyDescent="0.25">
      <c r="A1181" s="20">
        <v>7.9</v>
      </c>
      <c r="B1181" s="20">
        <v>1.1000000000000001</v>
      </c>
    </row>
    <row r="1182" spans="1:2" x14ac:dyDescent="0.25">
      <c r="A1182" s="20">
        <v>10.199999999999999</v>
      </c>
      <c r="B1182" s="20">
        <v>3.4</v>
      </c>
    </row>
    <row r="1183" spans="1:2" x14ac:dyDescent="0.25">
      <c r="A1183" s="20">
        <v>13.8</v>
      </c>
      <c r="B1183" s="20">
        <v>4.9000000000000004</v>
      </c>
    </row>
    <row r="1184" spans="1:2" x14ac:dyDescent="0.25">
      <c r="A1184" s="20">
        <v>18.100000000000001</v>
      </c>
      <c r="B1184" s="20">
        <v>8.4</v>
      </c>
    </row>
    <row r="1185" spans="1:2" x14ac:dyDescent="0.25">
      <c r="A1185" s="20">
        <v>18.8</v>
      </c>
      <c r="B1185" s="20">
        <v>11.6</v>
      </c>
    </row>
    <row r="1186" spans="1:2" x14ac:dyDescent="0.25">
      <c r="A1186" s="20">
        <v>17.7</v>
      </c>
      <c r="B1186" s="20">
        <v>10.6</v>
      </c>
    </row>
    <row r="1187" spans="1:2" x14ac:dyDescent="0.25">
      <c r="A1187" s="20">
        <v>16.7</v>
      </c>
      <c r="B1187" s="20">
        <v>10</v>
      </c>
    </row>
    <row r="1188" spans="1:2" x14ac:dyDescent="0.25">
      <c r="A1188" s="20">
        <v>13.8</v>
      </c>
      <c r="B1188" s="20">
        <v>7.1</v>
      </c>
    </row>
    <row r="1189" spans="1:2" x14ac:dyDescent="0.25">
      <c r="A1189" s="20">
        <v>10.4</v>
      </c>
      <c r="B1189" s="20">
        <v>4.7</v>
      </c>
    </row>
    <row r="1190" spans="1:2" x14ac:dyDescent="0.25">
      <c r="A1190" s="20">
        <v>8.4</v>
      </c>
      <c r="B1190" s="20">
        <v>2.5</v>
      </c>
    </row>
    <row r="1191" spans="1:2" x14ac:dyDescent="0.25">
      <c r="A1191" s="20">
        <v>5.5</v>
      </c>
      <c r="B1191" s="20">
        <v>-0.6</v>
      </c>
    </row>
    <row r="1192" spans="1:2" x14ac:dyDescent="0.25">
      <c r="A1192" s="20">
        <v>7.5</v>
      </c>
      <c r="B1192" s="20">
        <v>1</v>
      </c>
    </row>
    <row r="1193" spans="1:2" x14ac:dyDescent="0.25">
      <c r="A1193" s="20">
        <v>10.199999999999999</v>
      </c>
      <c r="B1193" s="20">
        <v>3.6</v>
      </c>
    </row>
    <row r="1194" spans="1:2" x14ac:dyDescent="0.25">
      <c r="A1194" s="20">
        <v>13.5</v>
      </c>
      <c r="B1194" s="20">
        <v>5.0999999999999996</v>
      </c>
    </row>
    <row r="1195" spans="1:2" x14ac:dyDescent="0.25">
      <c r="A1195" s="20">
        <v>16.7</v>
      </c>
      <c r="B1195" s="20">
        <v>7.6</v>
      </c>
    </row>
    <row r="1196" spans="1:2" x14ac:dyDescent="0.25">
      <c r="A1196" s="20">
        <v>17.2</v>
      </c>
      <c r="B1196" s="20">
        <v>9</v>
      </c>
    </row>
    <row r="1197" spans="1:2" x14ac:dyDescent="0.25">
      <c r="A1197" s="20">
        <v>19.7</v>
      </c>
      <c r="B1197" s="20">
        <v>11.7</v>
      </c>
    </row>
    <row r="1198" spans="1:2" x14ac:dyDescent="0.25">
      <c r="A1198" s="20">
        <v>18.600000000000001</v>
      </c>
      <c r="B1198" s="20">
        <v>10.7</v>
      </c>
    </row>
    <row r="1199" spans="1:2" x14ac:dyDescent="0.25">
      <c r="A1199" s="20">
        <v>14.4</v>
      </c>
      <c r="B1199" s="20">
        <v>6.1</v>
      </c>
    </row>
    <row r="1200" spans="1:2" x14ac:dyDescent="0.25">
      <c r="A1200" s="20">
        <v>12.6</v>
      </c>
      <c r="B1200" s="20">
        <v>5.5</v>
      </c>
    </row>
    <row r="1201" spans="1:2" x14ac:dyDescent="0.25">
      <c r="A1201" s="20">
        <v>7.7</v>
      </c>
      <c r="B1201" s="20">
        <v>1.5</v>
      </c>
    </row>
    <row r="1202" spans="1:2" x14ac:dyDescent="0.25">
      <c r="A1202" s="20">
        <v>6.4</v>
      </c>
      <c r="B1202" s="20">
        <v>0.8</v>
      </c>
    </row>
    <row r="1203" spans="1:2" x14ac:dyDescent="0.25">
      <c r="A1203" s="24">
        <v>7.5</v>
      </c>
      <c r="B1203" s="24">
        <v>2.2000000000000002</v>
      </c>
    </row>
    <row r="1204" spans="1:2" x14ac:dyDescent="0.25">
      <c r="A1204" s="24">
        <v>8.9</v>
      </c>
      <c r="B1204" s="24">
        <v>2.8</v>
      </c>
    </row>
    <row r="1205" spans="1:2" x14ac:dyDescent="0.25">
      <c r="A1205" s="24">
        <v>10.6</v>
      </c>
      <c r="B1205" s="24">
        <v>0.9</v>
      </c>
    </row>
    <row r="1206" spans="1:2" x14ac:dyDescent="0.25">
      <c r="A1206" s="24">
        <v>11.4</v>
      </c>
      <c r="B1206" s="24">
        <v>1.9</v>
      </c>
    </row>
    <row r="1207" spans="1:2" x14ac:dyDescent="0.25">
      <c r="A1207" s="24">
        <v>17.3</v>
      </c>
      <c r="B1207" s="24">
        <v>8.1</v>
      </c>
    </row>
    <row r="1208" spans="1:2" x14ac:dyDescent="0.25">
      <c r="A1208" s="24">
        <v>18.100000000000001</v>
      </c>
      <c r="B1208" s="24">
        <v>9.1999999999999993</v>
      </c>
    </row>
    <row r="1209" spans="1:2" x14ac:dyDescent="0.25">
      <c r="A1209" s="24">
        <v>18.5</v>
      </c>
      <c r="B1209" s="24">
        <v>10.7</v>
      </c>
    </row>
    <row r="1210" spans="1:2" x14ac:dyDescent="0.25">
      <c r="A1210" s="24">
        <v>18.899999999999999</v>
      </c>
      <c r="B1210" s="24">
        <v>10.8</v>
      </c>
    </row>
    <row r="1211" spans="1:2" x14ac:dyDescent="0.25">
      <c r="A1211" s="24">
        <v>17.399999999999999</v>
      </c>
      <c r="B1211" s="24">
        <v>10.5</v>
      </c>
    </row>
    <row r="1212" spans="1:2" x14ac:dyDescent="0.25">
      <c r="A1212" s="24">
        <v>13.5</v>
      </c>
      <c r="B1212" s="24">
        <v>6.7</v>
      </c>
    </row>
    <row r="1213" spans="1:2" x14ac:dyDescent="0.25">
      <c r="A1213" s="24">
        <v>10.7</v>
      </c>
      <c r="B1213" s="24">
        <v>5.3</v>
      </c>
    </row>
    <row r="1214" spans="1:2" x14ac:dyDescent="0.25">
      <c r="A1214" s="24">
        <v>9.6999999999999993</v>
      </c>
      <c r="B1214" s="24">
        <v>4.5</v>
      </c>
    </row>
    <row r="1215" spans="1:2" x14ac:dyDescent="0.25">
      <c r="A1215" s="20">
        <v>7.1</v>
      </c>
      <c r="B1215" s="20">
        <v>1.9</v>
      </c>
    </row>
    <row r="1216" spans="1:2" x14ac:dyDescent="0.25">
      <c r="A1216" s="20">
        <v>6.9</v>
      </c>
      <c r="B1216" s="20">
        <v>1.5</v>
      </c>
    </row>
    <row r="1217" spans="1:2" x14ac:dyDescent="0.25">
      <c r="A1217" s="20">
        <v>9.4</v>
      </c>
      <c r="B1217" s="20">
        <v>3</v>
      </c>
    </row>
    <row r="1218" spans="1:2" x14ac:dyDescent="0.25">
      <c r="A1218" s="20">
        <v>12.8</v>
      </c>
      <c r="B1218" s="20">
        <v>3</v>
      </c>
    </row>
    <row r="1219" spans="1:2" x14ac:dyDescent="0.25">
      <c r="A1219" s="20">
        <v>15.1</v>
      </c>
      <c r="B1219" s="20">
        <v>6.4</v>
      </c>
    </row>
    <row r="1220" spans="1:2" x14ac:dyDescent="0.25">
      <c r="A1220" s="20">
        <v>16.5</v>
      </c>
      <c r="B1220" s="20">
        <v>8.8000000000000007</v>
      </c>
    </row>
    <row r="1221" spans="1:2" x14ac:dyDescent="0.25">
      <c r="A1221" s="20">
        <v>17</v>
      </c>
      <c r="B1221" s="20">
        <v>10</v>
      </c>
    </row>
    <row r="1222" spans="1:2" x14ac:dyDescent="0.25">
      <c r="A1222" s="20">
        <v>17.5</v>
      </c>
      <c r="B1222" s="20">
        <v>9.6999999999999993</v>
      </c>
    </row>
    <row r="1223" spans="1:2" x14ac:dyDescent="0.25">
      <c r="A1223" s="20">
        <v>15.3</v>
      </c>
      <c r="B1223" s="20">
        <v>7.8</v>
      </c>
    </row>
    <row r="1224" spans="1:2" x14ac:dyDescent="0.25">
      <c r="A1224" s="20">
        <v>14.2</v>
      </c>
      <c r="B1224" s="20">
        <v>7.5</v>
      </c>
    </row>
    <row r="1225" spans="1:2" x14ac:dyDescent="0.25">
      <c r="A1225" s="20">
        <v>9.5</v>
      </c>
      <c r="B1225" s="20">
        <v>3</v>
      </c>
    </row>
    <row r="1226" spans="1:2" x14ac:dyDescent="0.25">
      <c r="A1226" s="20">
        <v>9.1999999999999993</v>
      </c>
      <c r="B1226" s="20">
        <v>4.5</v>
      </c>
    </row>
    <row r="1227" spans="1:2" x14ac:dyDescent="0.25">
      <c r="A1227" s="20">
        <v>5.7</v>
      </c>
      <c r="B1227" s="20">
        <v>0.4</v>
      </c>
    </row>
    <row r="1228" spans="1:2" x14ac:dyDescent="0.25">
      <c r="A1228" s="20">
        <v>5.0999999999999996</v>
      </c>
      <c r="B1228" s="20">
        <v>-1.5</v>
      </c>
    </row>
    <row r="1229" spans="1:2" x14ac:dyDescent="0.25">
      <c r="A1229" s="20">
        <v>8.8000000000000007</v>
      </c>
      <c r="B1229" s="20">
        <v>-0.3</v>
      </c>
    </row>
    <row r="1230" spans="1:2" x14ac:dyDescent="0.25">
      <c r="A1230" s="20">
        <v>14.6</v>
      </c>
      <c r="B1230" s="20">
        <v>4.7</v>
      </c>
    </row>
    <row r="1231" spans="1:2" x14ac:dyDescent="0.25">
      <c r="A1231" s="20">
        <v>13.8</v>
      </c>
      <c r="B1231" s="20">
        <v>5.5</v>
      </c>
    </row>
    <row r="1232" spans="1:2" x14ac:dyDescent="0.25">
      <c r="A1232" s="20">
        <v>16.399999999999999</v>
      </c>
      <c r="B1232" s="20">
        <v>9.1</v>
      </c>
    </row>
    <row r="1233" spans="1:2" x14ac:dyDescent="0.25">
      <c r="A1233" s="20">
        <v>22.2</v>
      </c>
      <c r="B1233" s="20">
        <v>11</v>
      </c>
    </row>
    <row r="1234" spans="1:2" x14ac:dyDescent="0.25">
      <c r="A1234" s="20">
        <v>21.7</v>
      </c>
      <c r="B1234" s="20">
        <v>12.5</v>
      </c>
    </row>
    <row r="1235" spans="1:2" x14ac:dyDescent="0.25">
      <c r="A1235" s="20">
        <v>18</v>
      </c>
      <c r="B1235" s="20">
        <v>9.9</v>
      </c>
    </row>
    <row r="1236" spans="1:2" x14ac:dyDescent="0.25">
      <c r="A1236" s="20">
        <v>13</v>
      </c>
      <c r="B1236" s="20">
        <v>5.0999999999999996</v>
      </c>
    </row>
    <row r="1237" spans="1:2" x14ac:dyDescent="0.25">
      <c r="A1237" s="20">
        <v>10.3</v>
      </c>
      <c r="B1237" s="20">
        <v>5.4</v>
      </c>
    </row>
    <row r="1238" spans="1:2" x14ac:dyDescent="0.25">
      <c r="A1238" s="20">
        <v>8.8000000000000007</v>
      </c>
      <c r="B1238" s="20">
        <v>3</v>
      </c>
    </row>
    <row r="1239" spans="1:2" x14ac:dyDescent="0.25">
      <c r="A1239" s="20">
        <v>6.6</v>
      </c>
      <c r="B1239" s="20">
        <v>0.9</v>
      </c>
    </row>
    <row r="1240" spans="1:2" x14ac:dyDescent="0.25">
      <c r="A1240" s="20">
        <v>5.7</v>
      </c>
      <c r="B1240" s="20">
        <v>-0.9</v>
      </c>
    </row>
    <row r="1241" spans="1:2" x14ac:dyDescent="0.25">
      <c r="A1241" s="20">
        <v>10.4</v>
      </c>
      <c r="B1241" s="20">
        <v>3.8</v>
      </c>
    </row>
    <row r="1242" spans="1:2" x14ac:dyDescent="0.25">
      <c r="A1242" s="20">
        <v>12.6</v>
      </c>
      <c r="B1242" s="20">
        <v>3</v>
      </c>
    </row>
    <row r="1243" spans="1:2" x14ac:dyDescent="0.25">
      <c r="A1243" s="20">
        <v>16.100000000000001</v>
      </c>
      <c r="B1243" s="20">
        <v>7</v>
      </c>
    </row>
    <row r="1244" spans="1:2" x14ac:dyDescent="0.25">
      <c r="A1244" s="20">
        <v>17.399999999999999</v>
      </c>
      <c r="B1244" s="20">
        <v>8.1999999999999993</v>
      </c>
    </row>
    <row r="1245" spans="1:2" x14ac:dyDescent="0.25">
      <c r="A1245" s="20">
        <v>18.8</v>
      </c>
      <c r="B1245" s="20">
        <v>11.1</v>
      </c>
    </row>
    <row r="1246" spans="1:2" x14ac:dyDescent="0.25">
      <c r="A1246" s="20">
        <v>16.899999999999999</v>
      </c>
      <c r="B1246" s="20">
        <v>9.1</v>
      </c>
    </row>
    <row r="1247" spans="1:2" x14ac:dyDescent="0.25">
      <c r="A1247" s="20">
        <v>16.2</v>
      </c>
      <c r="B1247" s="20">
        <v>10</v>
      </c>
    </row>
    <row r="1248" spans="1:2" x14ac:dyDescent="0.25">
      <c r="A1248" s="20">
        <v>13.1</v>
      </c>
      <c r="B1248" s="20">
        <v>6.2</v>
      </c>
    </row>
    <row r="1249" spans="1:2" x14ac:dyDescent="0.25">
      <c r="A1249" s="20">
        <v>9.9</v>
      </c>
      <c r="B1249" s="20">
        <v>4.5999999999999996</v>
      </c>
    </row>
    <row r="1250" spans="1:2" x14ac:dyDescent="0.25">
      <c r="A1250" s="20">
        <v>8.8000000000000007</v>
      </c>
      <c r="B1250" s="20">
        <v>4.2</v>
      </c>
    </row>
    <row r="1251" spans="1:2" x14ac:dyDescent="0.25">
      <c r="A1251" s="20">
        <v>8.5</v>
      </c>
      <c r="B1251" s="20">
        <v>1.8</v>
      </c>
    </row>
    <row r="1252" spans="1:2" x14ac:dyDescent="0.25">
      <c r="A1252" s="20">
        <v>8.6</v>
      </c>
      <c r="B1252" s="20">
        <v>1.8</v>
      </c>
    </row>
    <row r="1253" spans="1:2" x14ac:dyDescent="0.25">
      <c r="A1253" s="20">
        <v>12.2</v>
      </c>
      <c r="B1253" s="20">
        <v>6.5</v>
      </c>
    </row>
    <row r="1254" spans="1:2" x14ac:dyDescent="0.25">
      <c r="A1254" s="20">
        <v>13.2</v>
      </c>
      <c r="B1254" s="20">
        <v>4.2</v>
      </c>
    </row>
    <row r="1255" spans="1:2" x14ac:dyDescent="0.25">
      <c r="A1255" s="20">
        <v>15.2</v>
      </c>
      <c r="B1255" s="20">
        <v>5.8</v>
      </c>
    </row>
    <row r="1256" spans="1:2" x14ac:dyDescent="0.25">
      <c r="A1256" s="20">
        <v>19.899999999999999</v>
      </c>
      <c r="B1256" s="20">
        <v>8.3000000000000007</v>
      </c>
    </row>
    <row r="1257" spans="1:2" x14ac:dyDescent="0.25">
      <c r="A1257" s="20">
        <v>18.3</v>
      </c>
      <c r="B1257" s="20">
        <v>11.6</v>
      </c>
    </row>
    <row r="1258" spans="1:2" x14ac:dyDescent="0.25">
      <c r="A1258" s="20">
        <v>18.100000000000001</v>
      </c>
      <c r="B1258" s="20">
        <v>11</v>
      </c>
    </row>
    <row r="1259" spans="1:2" x14ac:dyDescent="0.25">
      <c r="A1259" s="20">
        <v>15.2</v>
      </c>
      <c r="B1259" s="20">
        <v>8.3000000000000007</v>
      </c>
    </row>
    <row r="1260" spans="1:2" x14ac:dyDescent="0.25">
      <c r="A1260" s="20">
        <v>13.2</v>
      </c>
      <c r="B1260" s="20">
        <v>6.9</v>
      </c>
    </row>
    <row r="1261" spans="1:2" x14ac:dyDescent="0.25">
      <c r="A1261" s="20">
        <v>9.4</v>
      </c>
      <c r="B1261" s="20">
        <v>3.8</v>
      </c>
    </row>
    <row r="1262" spans="1:2" x14ac:dyDescent="0.25">
      <c r="A1262" s="20">
        <v>8.1999999999999993</v>
      </c>
      <c r="B1262" s="20">
        <v>2.7</v>
      </c>
    </row>
    <row r="1263" spans="1:2" x14ac:dyDescent="0.25">
      <c r="A1263" s="20">
        <v>7</v>
      </c>
      <c r="B1263" s="20">
        <v>1.5</v>
      </c>
    </row>
    <row r="1264" spans="1:2" x14ac:dyDescent="0.25">
      <c r="A1264" s="20">
        <v>8.3000000000000007</v>
      </c>
      <c r="B1264" s="20">
        <v>2.1</v>
      </c>
    </row>
    <row r="1265" spans="1:2" x14ac:dyDescent="0.25">
      <c r="A1265" s="20">
        <v>7.4</v>
      </c>
      <c r="B1265" s="20">
        <v>0.9</v>
      </c>
    </row>
    <row r="1266" spans="1:2" x14ac:dyDescent="0.25">
      <c r="A1266" s="20">
        <v>11.9</v>
      </c>
      <c r="B1266" s="20">
        <v>3.9</v>
      </c>
    </row>
    <row r="1267" spans="1:2" x14ac:dyDescent="0.25">
      <c r="A1267" s="20">
        <v>14.6</v>
      </c>
      <c r="B1267" s="20">
        <v>5.3</v>
      </c>
    </row>
    <row r="1268" spans="1:2" x14ac:dyDescent="0.25">
      <c r="A1268" s="20">
        <v>17</v>
      </c>
      <c r="B1268" s="20">
        <v>9.3000000000000007</v>
      </c>
    </row>
    <row r="1269" spans="1:2" x14ac:dyDescent="0.25">
      <c r="A1269" s="20">
        <v>19.2</v>
      </c>
      <c r="B1269" s="20">
        <v>11.3</v>
      </c>
    </row>
    <row r="1270" spans="1:2" x14ac:dyDescent="0.25">
      <c r="A1270" s="20">
        <v>18.3</v>
      </c>
      <c r="B1270" s="20">
        <v>11.2</v>
      </c>
    </row>
    <row r="1271" spans="1:2" x14ac:dyDescent="0.25">
      <c r="A1271" s="20">
        <v>18</v>
      </c>
      <c r="B1271" s="20">
        <v>11</v>
      </c>
    </row>
    <row r="1272" spans="1:2" x14ac:dyDescent="0.25">
      <c r="A1272" s="20">
        <v>13.7</v>
      </c>
      <c r="B1272" s="20">
        <v>7.6</v>
      </c>
    </row>
    <row r="1273" spans="1:2" x14ac:dyDescent="0.25">
      <c r="A1273" s="20">
        <v>10.6</v>
      </c>
      <c r="B1273" s="20">
        <v>5.2</v>
      </c>
    </row>
    <row r="1274" spans="1:2" x14ac:dyDescent="0.25">
      <c r="A1274" s="20">
        <v>7.2</v>
      </c>
      <c r="B1274" s="20">
        <v>1.7</v>
      </c>
    </row>
    <row r="1275" spans="1:2" x14ac:dyDescent="0.25">
      <c r="A1275" s="20">
        <v>5.5</v>
      </c>
      <c r="B1275" s="20">
        <v>-1</v>
      </c>
    </row>
    <row r="1276" spans="1:2" x14ac:dyDescent="0.25">
      <c r="A1276" s="20">
        <v>9.1999999999999993</v>
      </c>
      <c r="B1276" s="20">
        <v>2.2000000000000002</v>
      </c>
    </row>
    <row r="1277" spans="1:2" x14ac:dyDescent="0.25">
      <c r="A1277" s="20">
        <v>11.4</v>
      </c>
      <c r="B1277" s="20">
        <v>4.3</v>
      </c>
    </row>
    <row r="1278" spans="1:2" x14ac:dyDescent="0.25">
      <c r="A1278" s="20">
        <v>13.2</v>
      </c>
      <c r="B1278" s="20">
        <v>4.4000000000000004</v>
      </c>
    </row>
    <row r="1279" spans="1:2" x14ac:dyDescent="0.25">
      <c r="A1279" s="20">
        <v>17.899999999999999</v>
      </c>
      <c r="B1279" s="20">
        <v>6.7</v>
      </c>
    </row>
    <row r="1280" spans="1:2" x14ac:dyDescent="0.25">
      <c r="A1280" s="20">
        <v>19.5</v>
      </c>
      <c r="B1280" s="20">
        <v>9.5</v>
      </c>
    </row>
    <row r="1281" spans="1:2" x14ac:dyDescent="0.25">
      <c r="A1281" s="20">
        <v>20.399999999999999</v>
      </c>
      <c r="B1281" s="20">
        <v>11.7</v>
      </c>
    </row>
    <row r="1282" spans="1:2" x14ac:dyDescent="0.25">
      <c r="A1282" s="20">
        <v>20.399999999999999</v>
      </c>
      <c r="B1282" s="20">
        <v>11.8</v>
      </c>
    </row>
    <row r="1283" spans="1:2" x14ac:dyDescent="0.25">
      <c r="A1283" s="20">
        <v>19.2</v>
      </c>
      <c r="B1283" s="20">
        <v>8.6999999999999993</v>
      </c>
    </row>
    <row r="1284" spans="1:2" x14ac:dyDescent="0.25">
      <c r="A1284" s="20">
        <v>15.8</v>
      </c>
      <c r="B1284" s="20">
        <v>8.8000000000000007</v>
      </c>
    </row>
    <row r="1285" spans="1:2" x14ac:dyDescent="0.25">
      <c r="A1285" s="20">
        <v>10</v>
      </c>
      <c r="B1285" s="20">
        <v>3.5</v>
      </c>
    </row>
    <row r="1286" spans="1:2" x14ac:dyDescent="0.25">
      <c r="A1286" s="20">
        <v>8.5</v>
      </c>
      <c r="B1286" s="20">
        <v>2.5</v>
      </c>
    </row>
    <row r="1287" spans="1:2" x14ac:dyDescent="0.25">
      <c r="A1287" s="20">
        <v>7.6</v>
      </c>
      <c r="B1287" s="20">
        <v>1</v>
      </c>
    </row>
    <row r="1288" spans="1:2" x14ac:dyDescent="0.25">
      <c r="A1288" s="20">
        <v>7.4</v>
      </c>
      <c r="B1288" s="20">
        <v>0.1</v>
      </c>
    </row>
    <row r="1289" spans="1:2" x14ac:dyDescent="0.25">
      <c r="A1289" s="20">
        <v>9.4</v>
      </c>
      <c r="B1289" s="20">
        <v>4</v>
      </c>
    </row>
    <row r="1290" spans="1:2" x14ac:dyDescent="0.25">
      <c r="A1290" s="20">
        <v>14.1</v>
      </c>
      <c r="B1290" s="20">
        <v>4.9000000000000004</v>
      </c>
    </row>
    <row r="1291" spans="1:2" x14ac:dyDescent="0.25">
      <c r="A1291" s="20">
        <v>17.7</v>
      </c>
      <c r="B1291" s="20">
        <v>7.9</v>
      </c>
    </row>
    <row r="1292" spans="1:2" x14ac:dyDescent="0.25">
      <c r="A1292" s="20">
        <v>19.7</v>
      </c>
      <c r="B1292" s="20">
        <v>10.199999999999999</v>
      </c>
    </row>
    <row r="1293" spans="1:2" x14ac:dyDescent="0.25">
      <c r="A1293" s="20">
        <v>18.399999999999999</v>
      </c>
      <c r="B1293" s="20">
        <v>10.6</v>
      </c>
    </row>
    <row r="1294" spans="1:2" x14ac:dyDescent="0.25">
      <c r="A1294" s="20">
        <v>18.399999999999999</v>
      </c>
      <c r="B1294" s="20">
        <v>10</v>
      </c>
    </row>
    <row r="1295" spans="1:2" x14ac:dyDescent="0.25">
      <c r="A1295" s="20">
        <v>16.5</v>
      </c>
      <c r="B1295" s="20">
        <v>8.5</v>
      </c>
    </row>
    <row r="1296" spans="1:2" x14ac:dyDescent="0.25">
      <c r="A1296" s="20">
        <v>13</v>
      </c>
      <c r="B1296" s="20">
        <v>6.7</v>
      </c>
    </row>
    <row r="1297" spans="1:2" x14ac:dyDescent="0.25">
      <c r="A1297" s="20">
        <v>9.9</v>
      </c>
      <c r="B1297" s="20">
        <v>3.6</v>
      </c>
    </row>
    <row r="1298" spans="1:2" x14ac:dyDescent="0.25">
      <c r="A1298" s="20">
        <v>5.9</v>
      </c>
      <c r="B1298" s="20">
        <v>-0.2</v>
      </c>
    </row>
    <row r="1299" spans="1:2" x14ac:dyDescent="0.25">
      <c r="A1299" s="20">
        <v>7.1</v>
      </c>
      <c r="B1299" s="20">
        <v>0.5</v>
      </c>
    </row>
    <row r="1300" spans="1:2" x14ac:dyDescent="0.25">
      <c r="A1300" s="20">
        <v>10.4</v>
      </c>
      <c r="B1300" s="20">
        <v>4.4000000000000004</v>
      </c>
    </row>
    <row r="1301" spans="1:2" x14ac:dyDescent="0.25">
      <c r="A1301" s="20">
        <v>12.6</v>
      </c>
      <c r="B1301" s="20">
        <v>5.6</v>
      </c>
    </row>
    <row r="1302" spans="1:2" x14ac:dyDescent="0.25">
      <c r="A1302" s="20">
        <v>13.1</v>
      </c>
      <c r="B1302" s="20">
        <v>5.0999999999999996</v>
      </c>
    </row>
    <row r="1303" spans="1:2" x14ac:dyDescent="0.25">
      <c r="A1303" s="20">
        <v>15.2</v>
      </c>
      <c r="B1303" s="20">
        <v>6.3</v>
      </c>
    </row>
    <row r="1304" spans="1:2" x14ac:dyDescent="0.25">
      <c r="A1304" s="20">
        <v>17.7</v>
      </c>
      <c r="B1304" s="20">
        <v>9.1999999999999993</v>
      </c>
    </row>
    <row r="1305" spans="1:2" x14ac:dyDescent="0.25">
      <c r="A1305" s="20">
        <v>17.899999999999999</v>
      </c>
      <c r="B1305" s="20">
        <v>9.9</v>
      </c>
    </row>
    <row r="1306" spans="1:2" x14ac:dyDescent="0.25">
      <c r="A1306" s="20">
        <v>18.5</v>
      </c>
      <c r="B1306" s="20">
        <v>10.199999999999999</v>
      </c>
    </row>
    <row r="1307" spans="1:2" x14ac:dyDescent="0.25">
      <c r="A1307" s="20">
        <v>17.399999999999999</v>
      </c>
      <c r="B1307" s="20">
        <v>9.5</v>
      </c>
    </row>
    <row r="1308" spans="1:2" x14ac:dyDescent="0.25">
      <c r="A1308" s="20">
        <v>13.3</v>
      </c>
      <c r="B1308" s="20">
        <v>6.7</v>
      </c>
    </row>
    <row r="1309" spans="1:2" x14ac:dyDescent="0.25">
      <c r="A1309" s="20">
        <v>9.3000000000000007</v>
      </c>
      <c r="B1309" s="20">
        <v>3.2</v>
      </c>
    </row>
    <row r="1310" spans="1:2" x14ac:dyDescent="0.25">
      <c r="A1310" s="20">
        <v>5.7</v>
      </c>
      <c r="B1310" s="20">
        <v>-0.4</v>
      </c>
    </row>
    <row r="1311" spans="1:2" x14ac:dyDescent="0.25">
      <c r="A1311" s="20">
        <v>7.8</v>
      </c>
      <c r="B1311" s="20">
        <v>1</v>
      </c>
    </row>
    <row r="1312" spans="1:2" x14ac:dyDescent="0.25">
      <c r="A1312" s="20">
        <v>8.4</v>
      </c>
      <c r="B1312" s="20">
        <v>2.2000000000000002</v>
      </c>
    </row>
    <row r="1313" spans="1:2" x14ac:dyDescent="0.25">
      <c r="A1313" s="20">
        <v>7.9</v>
      </c>
      <c r="B1313" s="20">
        <v>-0.7</v>
      </c>
    </row>
    <row r="1314" spans="1:2" x14ac:dyDescent="0.25">
      <c r="A1314" s="20">
        <v>12.8</v>
      </c>
      <c r="B1314" s="20">
        <v>3.1</v>
      </c>
    </row>
    <row r="1315" spans="1:2" x14ac:dyDescent="0.25">
      <c r="A1315" s="20">
        <v>15.3</v>
      </c>
      <c r="B1315" s="20">
        <v>5.5</v>
      </c>
    </row>
    <row r="1316" spans="1:2" x14ac:dyDescent="0.25">
      <c r="A1316" s="20">
        <v>17.600000000000001</v>
      </c>
      <c r="B1316" s="20">
        <v>8</v>
      </c>
    </row>
    <row r="1317" spans="1:2" x14ac:dyDescent="0.25">
      <c r="A1317" s="20">
        <v>18</v>
      </c>
      <c r="B1317" s="20">
        <v>10.1</v>
      </c>
    </row>
    <row r="1318" spans="1:2" x14ac:dyDescent="0.25">
      <c r="A1318" s="20">
        <v>18</v>
      </c>
      <c r="B1318" s="20">
        <v>9.6</v>
      </c>
    </row>
    <row r="1319" spans="1:2" x14ac:dyDescent="0.25">
      <c r="A1319" s="20">
        <v>15.1</v>
      </c>
      <c r="B1319" s="20">
        <v>8.3000000000000007</v>
      </c>
    </row>
    <row r="1320" spans="1:2" x14ac:dyDescent="0.25">
      <c r="A1320" s="20">
        <v>13.9</v>
      </c>
      <c r="B1320" s="20">
        <v>7</v>
      </c>
    </row>
    <row r="1321" spans="1:2" x14ac:dyDescent="0.25">
      <c r="A1321" s="20">
        <v>8.8000000000000007</v>
      </c>
      <c r="B1321" s="20">
        <v>3.5</v>
      </c>
    </row>
    <row r="1322" spans="1:2" x14ac:dyDescent="0.25">
      <c r="A1322" s="20">
        <v>7.2</v>
      </c>
      <c r="B1322" s="20">
        <v>1.2</v>
      </c>
    </row>
    <row r="1323" spans="1:2" x14ac:dyDescent="0.25">
      <c r="A1323" s="20">
        <v>2.2999999999999998</v>
      </c>
      <c r="B1323" s="20">
        <v>-2.8</v>
      </c>
    </row>
    <row r="1324" spans="1:2" x14ac:dyDescent="0.25">
      <c r="A1324" s="20">
        <v>4.3</v>
      </c>
      <c r="B1324" s="20">
        <v>-1.9</v>
      </c>
    </row>
    <row r="1325" spans="1:2" x14ac:dyDescent="0.25">
      <c r="A1325" s="20">
        <v>10.9</v>
      </c>
      <c r="B1325" s="20">
        <v>2.7</v>
      </c>
    </row>
    <row r="1326" spans="1:2" x14ac:dyDescent="0.25">
      <c r="A1326" s="20">
        <v>12.4</v>
      </c>
      <c r="B1326" s="20">
        <v>4.0999999999999996</v>
      </c>
    </row>
    <row r="1327" spans="1:2" x14ac:dyDescent="0.25">
      <c r="A1327" s="20">
        <v>14.5</v>
      </c>
      <c r="B1327" s="20">
        <v>5.4</v>
      </c>
    </row>
    <row r="1328" spans="1:2" x14ac:dyDescent="0.25">
      <c r="A1328" s="20">
        <v>18.5</v>
      </c>
      <c r="B1328" s="20">
        <v>9.4</v>
      </c>
    </row>
    <row r="1329" spans="1:2" x14ac:dyDescent="0.25">
      <c r="A1329" s="20">
        <v>18.399999999999999</v>
      </c>
      <c r="B1329" s="20">
        <v>10</v>
      </c>
    </row>
    <row r="1330" spans="1:2" x14ac:dyDescent="0.25">
      <c r="A1330" s="20">
        <v>17.600000000000001</v>
      </c>
      <c r="B1330" s="20">
        <v>10.3</v>
      </c>
    </row>
    <row r="1331" spans="1:2" x14ac:dyDescent="0.25">
      <c r="A1331" s="20">
        <v>16.3</v>
      </c>
      <c r="B1331" s="20">
        <v>8.5</v>
      </c>
    </row>
    <row r="1332" spans="1:2" x14ac:dyDescent="0.25">
      <c r="A1332" s="20">
        <v>14.2</v>
      </c>
      <c r="B1332" s="20">
        <v>7.8</v>
      </c>
    </row>
    <row r="1333" spans="1:2" x14ac:dyDescent="0.25">
      <c r="A1333" s="20">
        <v>10</v>
      </c>
      <c r="B1333" s="20">
        <v>3.7</v>
      </c>
    </row>
    <row r="1334" spans="1:2" x14ac:dyDescent="0.25">
      <c r="A1334" s="20">
        <v>6.2</v>
      </c>
      <c r="B1334" s="20">
        <v>1</v>
      </c>
    </row>
    <row r="1335" spans="1:2" x14ac:dyDescent="0.25">
      <c r="A1335" s="20">
        <v>7.9</v>
      </c>
      <c r="B1335" s="20">
        <v>2.9</v>
      </c>
    </row>
    <row r="1336" spans="1:2" x14ac:dyDescent="0.25">
      <c r="A1336" s="20">
        <v>7.9</v>
      </c>
      <c r="B1336" s="20">
        <v>2.4</v>
      </c>
    </row>
    <row r="1337" spans="1:2" x14ac:dyDescent="0.25">
      <c r="A1337" s="20">
        <v>8.5</v>
      </c>
      <c r="B1337" s="20">
        <v>2.2000000000000002</v>
      </c>
    </row>
    <row r="1338" spans="1:2" x14ac:dyDescent="0.25">
      <c r="A1338" s="20">
        <v>12.8</v>
      </c>
      <c r="B1338" s="20">
        <v>5</v>
      </c>
    </row>
    <row r="1339" spans="1:2" x14ac:dyDescent="0.25">
      <c r="A1339" s="20">
        <v>16.5</v>
      </c>
      <c r="B1339" s="20">
        <v>8.1</v>
      </c>
    </row>
    <row r="1340" spans="1:2" x14ac:dyDescent="0.25">
      <c r="A1340" s="20">
        <v>17</v>
      </c>
      <c r="B1340" s="20">
        <v>9.5</v>
      </c>
    </row>
    <row r="1341" spans="1:2" x14ac:dyDescent="0.25">
      <c r="A1341" s="20">
        <v>19.100000000000001</v>
      </c>
      <c r="B1341" s="20">
        <v>11.2</v>
      </c>
    </row>
    <row r="1342" spans="1:2" x14ac:dyDescent="0.25">
      <c r="A1342" s="20">
        <v>18.600000000000001</v>
      </c>
      <c r="B1342" s="20">
        <v>10.5</v>
      </c>
    </row>
    <row r="1343" spans="1:2" x14ac:dyDescent="0.25">
      <c r="A1343" s="20">
        <v>17.5</v>
      </c>
      <c r="B1343" s="20">
        <v>9.3000000000000007</v>
      </c>
    </row>
    <row r="1344" spans="1:2" x14ac:dyDescent="0.25">
      <c r="A1344" s="20">
        <v>12.5</v>
      </c>
      <c r="B1344" s="20">
        <v>5.6</v>
      </c>
    </row>
    <row r="1345" spans="1:2" x14ac:dyDescent="0.25">
      <c r="A1345" s="20">
        <v>10.3</v>
      </c>
      <c r="B1345" s="20">
        <v>3.5</v>
      </c>
    </row>
    <row r="1346" spans="1:2" x14ac:dyDescent="0.25">
      <c r="A1346" s="20">
        <v>6.9</v>
      </c>
      <c r="B1346" s="20">
        <v>0.8</v>
      </c>
    </row>
    <row r="1347" spans="1:2" x14ac:dyDescent="0.25">
      <c r="A1347" s="20">
        <v>6</v>
      </c>
      <c r="B1347" s="20">
        <v>0.1</v>
      </c>
    </row>
    <row r="1348" spans="1:2" x14ac:dyDescent="0.25">
      <c r="A1348" s="20">
        <v>6.7</v>
      </c>
      <c r="B1348" s="20">
        <v>0.7</v>
      </c>
    </row>
    <row r="1349" spans="1:2" x14ac:dyDescent="0.25">
      <c r="A1349" s="20">
        <v>9.5</v>
      </c>
      <c r="B1349" s="20">
        <v>1.8</v>
      </c>
    </row>
    <row r="1350" spans="1:2" x14ac:dyDescent="0.25">
      <c r="A1350" s="20">
        <v>12.6</v>
      </c>
      <c r="B1350" s="20">
        <v>3.9</v>
      </c>
    </row>
    <row r="1351" spans="1:2" x14ac:dyDescent="0.25">
      <c r="A1351" s="20">
        <v>15.4</v>
      </c>
      <c r="B1351" s="20">
        <v>7.3</v>
      </c>
    </row>
    <row r="1352" spans="1:2" x14ac:dyDescent="0.25">
      <c r="A1352" s="20">
        <v>18.3</v>
      </c>
      <c r="B1352" s="20">
        <v>9.6999999999999993</v>
      </c>
    </row>
    <row r="1353" spans="1:2" x14ac:dyDescent="0.25">
      <c r="A1353" s="20">
        <v>17.5</v>
      </c>
      <c r="B1353" s="20">
        <v>9.1999999999999993</v>
      </c>
    </row>
    <row r="1354" spans="1:2" x14ac:dyDescent="0.25">
      <c r="A1354" s="20">
        <v>17.8</v>
      </c>
      <c r="B1354" s="20">
        <v>10.199999999999999</v>
      </c>
    </row>
    <row r="1355" spans="1:2" x14ac:dyDescent="0.25">
      <c r="A1355" s="20">
        <v>15.5</v>
      </c>
      <c r="B1355" s="20">
        <v>7.9</v>
      </c>
    </row>
    <row r="1356" spans="1:2" x14ac:dyDescent="0.25">
      <c r="A1356" s="20">
        <v>14.2</v>
      </c>
      <c r="B1356" s="20">
        <v>7.4</v>
      </c>
    </row>
    <row r="1357" spans="1:2" x14ac:dyDescent="0.25">
      <c r="A1357" s="20">
        <v>7.3</v>
      </c>
      <c r="B1357" s="20">
        <v>1.7</v>
      </c>
    </row>
    <row r="1358" spans="1:2" x14ac:dyDescent="0.25">
      <c r="A1358" s="20">
        <v>7.6</v>
      </c>
      <c r="B1358" s="20">
        <v>1.4</v>
      </c>
    </row>
    <row r="1359" spans="1:2" x14ac:dyDescent="0.25">
      <c r="A1359" s="20">
        <v>6.2</v>
      </c>
      <c r="B1359" s="20">
        <v>1.9</v>
      </c>
    </row>
    <row r="1360" spans="1:2" x14ac:dyDescent="0.25">
      <c r="A1360" s="20">
        <v>7.8</v>
      </c>
      <c r="B1360" s="20">
        <v>3.6</v>
      </c>
    </row>
    <row r="1361" spans="1:2" x14ac:dyDescent="0.25">
      <c r="A1361" s="20">
        <v>11.6</v>
      </c>
      <c r="B1361" s="20">
        <v>3.9</v>
      </c>
    </row>
    <row r="1362" spans="1:2" x14ac:dyDescent="0.25">
      <c r="A1362" s="20">
        <v>9.9</v>
      </c>
      <c r="B1362" s="20">
        <v>3.7</v>
      </c>
    </row>
    <row r="1363" spans="1:2" x14ac:dyDescent="0.25">
      <c r="A1363" s="20">
        <v>15.9</v>
      </c>
      <c r="B1363" s="20">
        <v>6.3</v>
      </c>
    </row>
    <row r="1364" spans="1:2" x14ac:dyDescent="0.25">
      <c r="A1364" s="20">
        <v>18.899999999999999</v>
      </c>
      <c r="B1364" s="20">
        <v>11.1</v>
      </c>
    </row>
    <row r="1365" spans="1:2" x14ac:dyDescent="0.25">
      <c r="A1365" s="20">
        <v>19</v>
      </c>
      <c r="B1365" s="20">
        <v>10.199999999999999</v>
      </c>
    </row>
    <row r="1366" spans="1:2" x14ac:dyDescent="0.25">
      <c r="A1366" s="20">
        <v>17.899999999999999</v>
      </c>
      <c r="B1366" s="20">
        <v>9.6999999999999993</v>
      </c>
    </row>
    <row r="1367" spans="1:2" x14ac:dyDescent="0.25">
      <c r="A1367" s="20">
        <v>17.7</v>
      </c>
      <c r="B1367" s="20">
        <v>10.1</v>
      </c>
    </row>
    <row r="1368" spans="1:2" x14ac:dyDescent="0.25">
      <c r="A1368" s="20">
        <v>12.8</v>
      </c>
      <c r="B1368" s="20">
        <v>5.4</v>
      </c>
    </row>
    <row r="1369" spans="1:2" x14ac:dyDescent="0.25">
      <c r="A1369" s="20">
        <v>8</v>
      </c>
      <c r="B1369" s="20">
        <v>1.7</v>
      </c>
    </row>
    <row r="1370" spans="1:2" x14ac:dyDescent="0.25">
      <c r="A1370" s="20">
        <v>8.1999999999999993</v>
      </c>
      <c r="B1370" s="20">
        <v>2.2999999999999998</v>
      </c>
    </row>
    <row r="1371" spans="1:2" x14ac:dyDescent="0.25">
      <c r="A1371" s="20">
        <v>7.6</v>
      </c>
      <c r="B1371" s="20">
        <v>2.4</v>
      </c>
    </row>
    <row r="1372" spans="1:2" x14ac:dyDescent="0.25">
      <c r="A1372" s="20">
        <v>8.8000000000000007</v>
      </c>
      <c r="B1372" s="20">
        <v>2.4</v>
      </c>
    </row>
    <row r="1373" spans="1:2" x14ac:dyDescent="0.25">
      <c r="A1373" s="20">
        <v>10.1</v>
      </c>
      <c r="B1373" s="20">
        <v>3.3</v>
      </c>
    </row>
    <row r="1374" spans="1:2" x14ac:dyDescent="0.25">
      <c r="A1374" s="20">
        <v>13.4</v>
      </c>
      <c r="B1374" s="20">
        <v>4.0999999999999996</v>
      </c>
    </row>
    <row r="1375" spans="1:2" x14ac:dyDescent="0.25">
      <c r="A1375" s="20">
        <v>13.8</v>
      </c>
      <c r="B1375" s="20">
        <v>5.3</v>
      </c>
    </row>
    <row r="1376" spans="1:2" x14ac:dyDescent="0.25">
      <c r="A1376" s="20">
        <v>18.5</v>
      </c>
      <c r="B1376" s="20">
        <v>9</v>
      </c>
    </row>
    <row r="1377" spans="1:2" x14ac:dyDescent="0.25">
      <c r="A1377" s="20">
        <v>19.600000000000001</v>
      </c>
      <c r="B1377" s="20">
        <v>11.1</v>
      </c>
    </row>
    <row r="1378" spans="1:2" x14ac:dyDescent="0.25">
      <c r="A1378" s="20">
        <v>18.7</v>
      </c>
      <c r="B1378" s="20">
        <v>10.5</v>
      </c>
    </row>
    <row r="1379" spans="1:2" x14ac:dyDescent="0.25">
      <c r="A1379" s="20">
        <v>17</v>
      </c>
      <c r="B1379" s="20">
        <v>9.1</v>
      </c>
    </row>
    <row r="1380" spans="1:2" x14ac:dyDescent="0.25">
      <c r="A1380" s="20">
        <v>12.9</v>
      </c>
      <c r="B1380" s="20">
        <v>5.9</v>
      </c>
    </row>
    <row r="1381" spans="1:2" x14ac:dyDescent="0.25">
      <c r="A1381" s="20">
        <v>9.3000000000000007</v>
      </c>
      <c r="B1381" s="20">
        <v>2</v>
      </c>
    </row>
    <row r="1382" spans="1:2" x14ac:dyDescent="0.25">
      <c r="A1382" s="20">
        <v>7.1</v>
      </c>
      <c r="B1382" s="20">
        <v>1.9</v>
      </c>
    </row>
    <row r="1383" spans="1:2" x14ac:dyDescent="0.25">
      <c r="A1383" s="20">
        <v>7.8</v>
      </c>
      <c r="B1383" s="20">
        <v>2.5</v>
      </c>
    </row>
    <row r="1384" spans="1:2" x14ac:dyDescent="0.25">
      <c r="A1384" s="20">
        <v>5.8</v>
      </c>
      <c r="B1384" s="20">
        <v>-1.4</v>
      </c>
    </row>
    <row r="1385" spans="1:2" x14ac:dyDescent="0.25">
      <c r="A1385" s="20">
        <v>10.4</v>
      </c>
      <c r="B1385" s="20">
        <v>2.2999999999999998</v>
      </c>
    </row>
    <row r="1386" spans="1:2" x14ac:dyDescent="0.25">
      <c r="A1386" s="20">
        <v>12.4</v>
      </c>
      <c r="B1386" s="20">
        <v>3.4</v>
      </c>
    </row>
    <row r="1387" spans="1:2" x14ac:dyDescent="0.25">
      <c r="A1387" s="20">
        <v>14</v>
      </c>
      <c r="B1387" s="20">
        <v>4.8</v>
      </c>
    </row>
    <row r="1388" spans="1:2" x14ac:dyDescent="0.25">
      <c r="A1388" s="20">
        <v>19.5</v>
      </c>
      <c r="B1388" s="20">
        <v>9.1</v>
      </c>
    </row>
    <row r="1389" spans="1:2" x14ac:dyDescent="0.25">
      <c r="A1389" s="20">
        <v>19.100000000000001</v>
      </c>
      <c r="B1389" s="20">
        <v>9.9</v>
      </c>
    </row>
    <row r="1390" spans="1:2" x14ac:dyDescent="0.25">
      <c r="A1390" s="20">
        <v>20.399999999999999</v>
      </c>
      <c r="B1390" s="20">
        <v>10.1</v>
      </c>
    </row>
    <row r="1391" spans="1:2" x14ac:dyDescent="0.25">
      <c r="A1391" s="20">
        <v>17</v>
      </c>
      <c r="B1391" s="20">
        <v>9.1</v>
      </c>
    </row>
    <row r="1392" spans="1:2" x14ac:dyDescent="0.25">
      <c r="A1392" s="20">
        <v>15</v>
      </c>
      <c r="B1392" s="20">
        <v>9.3000000000000007</v>
      </c>
    </row>
    <row r="1393" spans="1:2" x14ac:dyDescent="0.25">
      <c r="A1393" s="20">
        <v>9.5</v>
      </c>
      <c r="B1393" s="20">
        <v>4.0999999999999996</v>
      </c>
    </row>
    <row r="1394" spans="1:2" x14ac:dyDescent="0.25">
      <c r="A1394" s="20">
        <v>6.7</v>
      </c>
      <c r="B1394" s="20">
        <v>1.3</v>
      </c>
    </row>
    <row r="1395" spans="1:2" x14ac:dyDescent="0.25">
      <c r="A1395" s="20">
        <v>7.1</v>
      </c>
      <c r="B1395" s="20">
        <v>2.2000000000000002</v>
      </c>
    </row>
    <row r="1396" spans="1:2" x14ac:dyDescent="0.25">
      <c r="A1396" s="20">
        <v>4.2</v>
      </c>
      <c r="B1396" s="20">
        <v>-1.8</v>
      </c>
    </row>
    <row r="1397" spans="1:2" x14ac:dyDescent="0.25">
      <c r="A1397" s="20">
        <v>7.3</v>
      </c>
      <c r="B1397" s="20">
        <v>0.3</v>
      </c>
    </row>
    <row r="1398" spans="1:2" x14ac:dyDescent="0.25">
      <c r="A1398" s="20">
        <v>12.7</v>
      </c>
      <c r="B1398" s="20">
        <v>2.2999999999999998</v>
      </c>
    </row>
    <row r="1399" spans="1:2" x14ac:dyDescent="0.25">
      <c r="A1399" s="20">
        <v>14.8</v>
      </c>
      <c r="B1399" s="20">
        <v>6.4</v>
      </c>
    </row>
    <row r="1400" spans="1:2" x14ac:dyDescent="0.25">
      <c r="A1400" s="20">
        <v>18.3</v>
      </c>
      <c r="B1400" s="20">
        <v>8.3000000000000007</v>
      </c>
    </row>
    <row r="1401" spans="1:2" x14ac:dyDescent="0.25">
      <c r="A1401" s="20">
        <v>20.2</v>
      </c>
      <c r="B1401" s="20">
        <v>11.4</v>
      </c>
    </row>
    <row r="1402" spans="1:2" x14ac:dyDescent="0.25">
      <c r="A1402" s="20">
        <v>19.3</v>
      </c>
      <c r="B1402" s="20">
        <v>11.6</v>
      </c>
    </row>
    <row r="1403" spans="1:2" x14ac:dyDescent="0.25">
      <c r="A1403" s="20">
        <v>17</v>
      </c>
      <c r="B1403" s="20">
        <v>9.5</v>
      </c>
    </row>
    <row r="1404" spans="1:2" x14ac:dyDescent="0.25">
      <c r="A1404" s="20">
        <v>16.100000000000001</v>
      </c>
      <c r="B1404" s="20">
        <v>9.1999999999999993</v>
      </c>
    </row>
    <row r="1405" spans="1:2" x14ac:dyDescent="0.25">
      <c r="A1405" s="20">
        <v>7.2</v>
      </c>
      <c r="B1405" s="20">
        <v>0.9</v>
      </c>
    </row>
    <row r="1406" spans="1:2" x14ac:dyDescent="0.25">
      <c r="A1406" s="20">
        <v>6.8</v>
      </c>
      <c r="B1406" s="20">
        <v>1.6</v>
      </c>
    </row>
    <row r="1407" spans="1:2" x14ac:dyDescent="0.25">
      <c r="A1407" s="20">
        <v>6.5</v>
      </c>
      <c r="B1407" s="20">
        <v>1</v>
      </c>
    </row>
    <row r="1408" spans="1:2" x14ac:dyDescent="0.25">
      <c r="A1408" s="20">
        <v>5.8</v>
      </c>
      <c r="B1408" s="20">
        <v>-0.3</v>
      </c>
    </row>
    <row r="1409" spans="1:2" x14ac:dyDescent="0.25">
      <c r="A1409" s="20">
        <v>8.6</v>
      </c>
      <c r="B1409" s="20">
        <v>1</v>
      </c>
    </row>
    <row r="1410" spans="1:2" x14ac:dyDescent="0.25">
      <c r="A1410" s="20">
        <v>11.2</v>
      </c>
      <c r="B1410" s="20">
        <v>2.7</v>
      </c>
    </row>
    <row r="1411" spans="1:2" x14ac:dyDescent="0.25">
      <c r="A1411" s="20">
        <v>16.899999999999999</v>
      </c>
      <c r="B1411" s="20">
        <v>8.4</v>
      </c>
    </row>
    <row r="1412" spans="1:2" x14ac:dyDescent="0.25">
      <c r="A1412" s="20">
        <v>20.5</v>
      </c>
      <c r="B1412" s="20">
        <v>11.1</v>
      </c>
    </row>
    <row r="1413" spans="1:2" x14ac:dyDescent="0.25">
      <c r="A1413" s="20">
        <v>18.3</v>
      </c>
      <c r="B1413" s="20">
        <v>10</v>
      </c>
    </row>
    <row r="1414" spans="1:2" x14ac:dyDescent="0.25">
      <c r="A1414" s="20">
        <v>20</v>
      </c>
      <c r="B1414" s="20">
        <v>10.5</v>
      </c>
    </row>
    <row r="1415" spans="1:2" x14ac:dyDescent="0.25">
      <c r="A1415" s="20">
        <v>17</v>
      </c>
      <c r="B1415" s="20">
        <v>9.4</v>
      </c>
    </row>
    <row r="1416" spans="1:2" x14ac:dyDescent="0.25">
      <c r="A1416" s="20">
        <v>13.3</v>
      </c>
      <c r="B1416" s="20">
        <v>7.4</v>
      </c>
    </row>
    <row r="1417" spans="1:2" x14ac:dyDescent="0.25">
      <c r="A1417" s="20">
        <v>9.4</v>
      </c>
      <c r="B1417" s="20">
        <v>3.9</v>
      </c>
    </row>
    <row r="1418" spans="1:2" x14ac:dyDescent="0.25">
      <c r="A1418" s="20">
        <v>7.1</v>
      </c>
      <c r="B1418" s="20">
        <v>1.9</v>
      </c>
    </row>
    <row r="1419" spans="1:2" x14ac:dyDescent="0.25">
      <c r="A1419" s="20">
        <v>7.5</v>
      </c>
      <c r="B1419" s="20">
        <v>2.4</v>
      </c>
    </row>
    <row r="1420" spans="1:2" x14ac:dyDescent="0.25">
      <c r="A1420" s="20">
        <v>8.4</v>
      </c>
      <c r="B1420" s="20">
        <v>2.6</v>
      </c>
    </row>
    <row r="1421" spans="1:2" x14ac:dyDescent="0.25">
      <c r="A1421" s="20">
        <v>9.8000000000000007</v>
      </c>
      <c r="B1421" s="20">
        <v>1.9</v>
      </c>
    </row>
    <row r="1422" spans="1:2" x14ac:dyDescent="0.25">
      <c r="A1422" s="20">
        <v>12.1</v>
      </c>
      <c r="B1422" s="20">
        <v>3.9</v>
      </c>
    </row>
    <row r="1423" spans="1:2" x14ac:dyDescent="0.25">
      <c r="A1423" s="20">
        <v>15.6</v>
      </c>
      <c r="B1423" s="20">
        <v>6.3</v>
      </c>
    </row>
    <row r="1424" spans="1:2" x14ac:dyDescent="0.25">
      <c r="A1424" s="20">
        <v>16.3</v>
      </c>
      <c r="B1424" s="20">
        <v>7.7</v>
      </c>
    </row>
    <row r="1425" spans="1:2" x14ac:dyDescent="0.25">
      <c r="A1425" s="20">
        <v>20.6</v>
      </c>
      <c r="B1425" s="20">
        <v>11</v>
      </c>
    </row>
    <row r="1426" spans="1:2" x14ac:dyDescent="0.25">
      <c r="A1426" s="20">
        <v>18.2</v>
      </c>
      <c r="B1426" s="20">
        <v>10.8</v>
      </c>
    </row>
    <row r="1427" spans="1:2" x14ac:dyDescent="0.25">
      <c r="A1427" s="20">
        <v>18.899999999999999</v>
      </c>
      <c r="B1427" s="20">
        <v>8.9</v>
      </c>
    </row>
    <row r="1428" spans="1:2" x14ac:dyDescent="0.25">
      <c r="A1428" s="20">
        <v>14.7</v>
      </c>
      <c r="B1428" s="20">
        <v>8.1999999999999993</v>
      </c>
    </row>
    <row r="1429" spans="1:2" x14ac:dyDescent="0.25">
      <c r="A1429" s="20">
        <v>9.6999999999999993</v>
      </c>
      <c r="B1429" s="20">
        <v>3.4</v>
      </c>
    </row>
    <row r="1430" spans="1:2" x14ac:dyDescent="0.25">
      <c r="A1430" s="20">
        <v>9.1</v>
      </c>
      <c r="B1430" s="20">
        <v>4.2</v>
      </c>
    </row>
    <row r="1431" spans="1:2" x14ac:dyDescent="0.25">
      <c r="A1431" s="20">
        <v>6.4</v>
      </c>
      <c r="B1431" s="20">
        <v>0.6</v>
      </c>
    </row>
    <row r="1432" spans="1:2" x14ac:dyDescent="0.25">
      <c r="A1432" s="20">
        <v>7.5</v>
      </c>
      <c r="B1432" s="20">
        <v>1.1000000000000001</v>
      </c>
    </row>
    <row r="1433" spans="1:2" x14ac:dyDescent="0.25">
      <c r="A1433" s="20">
        <v>10</v>
      </c>
      <c r="B1433" s="20">
        <v>1.6</v>
      </c>
    </row>
    <row r="1434" spans="1:2" x14ac:dyDescent="0.25">
      <c r="A1434" s="20">
        <v>13</v>
      </c>
      <c r="B1434" s="20">
        <v>3.8</v>
      </c>
    </row>
    <row r="1435" spans="1:2" x14ac:dyDescent="0.25">
      <c r="A1435" s="20">
        <v>14.2</v>
      </c>
      <c r="B1435" s="20">
        <v>5.8</v>
      </c>
    </row>
    <row r="1436" spans="1:2" x14ac:dyDescent="0.25">
      <c r="A1436" s="20">
        <v>15.6</v>
      </c>
      <c r="B1436" s="20">
        <v>6.6</v>
      </c>
    </row>
    <row r="1437" spans="1:2" x14ac:dyDescent="0.25">
      <c r="A1437" s="20">
        <v>19.7</v>
      </c>
      <c r="B1437" s="20">
        <v>10.199999999999999</v>
      </c>
    </row>
    <row r="1438" spans="1:2" x14ac:dyDescent="0.25">
      <c r="A1438" s="20">
        <v>17.8</v>
      </c>
      <c r="B1438" s="20">
        <v>9.3000000000000007</v>
      </c>
    </row>
    <row r="1439" spans="1:2" x14ac:dyDescent="0.25">
      <c r="A1439" s="20">
        <v>16.399999999999999</v>
      </c>
      <c r="B1439" s="20">
        <v>6.4</v>
      </c>
    </row>
    <row r="1440" spans="1:2" x14ac:dyDescent="0.25">
      <c r="A1440" s="20">
        <v>13.5</v>
      </c>
      <c r="B1440" s="20">
        <v>6.6</v>
      </c>
    </row>
    <row r="1441" spans="1:2" x14ac:dyDescent="0.25">
      <c r="A1441" s="20">
        <v>8.3000000000000007</v>
      </c>
      <c r="B1441" s="20">
        <v>2.2999999999999998</v>
      </c>
    </row>
    <row r="1442" spans="1:2" x14ac:dyDescent="0.25">
      <c r="A1442" s="20">
        <v>8.8000000000000007</v>
      </c>
      <c r="B1442" s="20">
        <v>2.6</v>
      </c>
    </row>
    <row r="1443" spans="1:2" x14ac:dyDescent="0.25">
      <c r="A1443" s="20">
        <v>7.6</v>
      </c>
      <c r="B1443" s="20">
        <v>2.8</v>
      </c>
    </row>
    <row r="1444" spans="1:2" x14ac:dyDescent="0.25">
      <c r="A1444" s="20">
        <v>7.1</v>
      </c>
      <c r="B1444" s="20">
        <v>1.5</v>
      </c>
    </row>
    <row r="1445" spans="1:2" x14ac:dyDescent="0.25">
      <c r="A1445" s="20">
        <v>10.3</v>
      </c>
      <c r="B1445" s="20">
        <v>2.1</v>
      </c>
    </row>
    <row r="1446" spans="1:2" x14ac:dyDescent="0.25">
      <c r="A1446" s="20">
        <v>11.5</v>
      </c>
      <c r="B1446" s="20">
        <v>3</v>
      </c>
    </row>
    <row r="1447" spans="1:2" x14ac:dyDescent="0.25">
      <c r="A1447" s="20">
        <v>15</v>
      </c>
      <c r="B1447" s="20">
        <v>6.3</v>
      </c>
    </row>
    <row r="1448" spans="1:2" x14ac:dyDescent="0.25">
      <c r="A1448" s="20">
        <v>19.100000000000001</v>
      </c>
      <c r="B1448" s="20">
        <v>9.6999999999999993</v>
      </c>
    </row>
    <row r="1449" spans="1:2" x14ac:dyDescent="0.25">
      <c r="A1449" s="20">
        <v>19.2</v>
      </c>
      <c r="B1449" s="20">
        <v>11.3</v>
      </c>
    </row>
    <row r="1450" spans="1:2" x14ac:dyDescent="0.25">
      <c r="A1450" s="20">
        <v>19.7</v>
      </c>
      <c r="B1450" s="20">
        <v>10.8</v>
      </c>
    </row>
    <row r="1451" spans="1:2" x14ac:dyDescent="0.25">
      <c r="A1451" s="20">
        <v>17.100000000000001</v>
      </c>
      <c r="B1451" s="20">
        <v>9.1</v>
      </c>
    </row>
    <row r="1452" spans="1:2" x14ac:dyDescent="0.25">
      <c r="A1452" s="20">
        <v>12.1</v>
      </c>
      <c r="B1452" s="20">
        <v>5.5</v>
      </c>
    </row>
    <row r="1453" spans="1:2" x14ac:dyDescent="0.25">
      <c r="A1453" s="20">
        <v>8.9</v>
      </c>
      <c r="B1453" s="20">
        <v>2.9</v>
      </c>
    </row>
    <row r="1454" spans="1:2" x14ac:dyDescent="0.25">
      <c r="A1454" s="20">
        <v>7.8</v>
      </c>
      <c r="B1454" s="20">
        <v>2.1</v>
      </c>
    </row>
    <row r="1455" spans="1:2" x14ac:dyDescent="0.25">
      <c r="A1455" s="20">
        <v>8.6999999999999993</v>
      </c>
      <c r="B1455" s="20">
        <v>3.4</v>
      </c>
    </row>
    <row r="1456" spans="1:2" x14ac:dyDescent="0.25">
      <c r="A1456" s="20">
        <v>7.9</v>
      </c>
      <c r="B1456" s="20">
        <v>2.4</v>
      </c>
    </row>
    <row r="1457" spans="1:2" x14ac:dyDescent="0.25">
      <c r="A1457" s="20">
        <v>9.1999999999999993</v>
      </c>
      <c r="B1457" s="20">
        <v>2.1</v>
      </c>
    </row>
    <row r="1458" spans="1:2" x14ac:dyDescent="0.25">
      <c r="A1458" s="20">
        <v>13.8</v>
      </c>
      <c r="B1458" s="20">
        <v>3</v>
      </c>
    </row>
    <row r="1459" spans="1:2" x14ac:dyDescent="0.25">
      <c r="A1459" s="20">
        <v>14.1</v>
      </c>
      <c r="B1459" s="20">
        <v>6.5</v>
      </c>
    </row>
    <row r="1460" spans="1:2" x14ac:dyDescent="0.25">
      <c r="A1460" s="20">
        <v>17.100000000000001</v>
      </c>
      <c r="B1460" s="20">
        <v>8.1999999999999993</v>
      </c>
    </row>
    <row r="1461" spans="1:2" x14ac:dyDescent="0.25">
      <c r="A1461" s="20">
        <v>17.5</v>
      </c>
      <c r="B1461" s="20">
        <v>10.3</v>
      </c>
    </row>
    <row r="1462" spans="1:2" x14ac:dyDescent="0.25">
      <c r="A1462" s="20">
        <v>18.7</v>
      </c>
      <c r="B1462" s="20">
        <v>10.199999999999999</v>
      </c>
    </row>
    <row r="1463" spans="1:2" x14ac:dyDescent="0.25">
      <c r="A1463" s="20">
        <v>14.5</v>
      </c>
      <c r="B1463" s="20">
        <v>7.4</v>
      </c>
    </row>
    <row r="1464" spans="1:2" x14ac:dyDescent="0.25">
      <c r="A1464" s="20">
        <v>10.7</v>
      </c>
      <c r="B1464" s="20">
        <v>4.3</v>
      </c>
    </row>
    <row r="1465" spans="1:2" x14ac:dyDescent="0.25">
      <c r="A1465" s="20">
        <v>8.1999999999999993</v>
      </c>
      <c r="B1465" s="20">
        <v>2.2000000000000002</v>
      </c>
    </row>
    <row r="1466" spans="1:2" x14ac:dyDescent="0.25">
      <c r="A1466" s="20">
        <v>9.6</v>
      </c>
      <c r="B1466" s="20">
        <v>4.4000000000000004</v>
      </c>
    </row>
    <row r="1467" spans="1:2" x14ac:dyDescent="0.25">
      <c r="A1467" s="20">
        <v>8.5</v>
      </c>
      <c r="B1467" s="20">
        <v>3.4</v>
      </c>
    </row>
    <row r="1468" spans="1:2" x14ac:dyDescent="0.25">
      <c r="A1468" s="20">
        <v>8.1</v>
      </c>
      <c r="B1468" s="20">
        <v>2.1</v>
      </c>
    </row>
    <row r="1469" spans="1:2" x14ac:dyDescent="0.25">
      <c r="A1469" s="20">
        <v>8.6999999999999993</v>
      </c>
      <c r="B1469" s="20">
        <v>1.4</v>
      </c>
    </row>
    <row r="1470" spans="1:2" x14ac:dyDescent="0.25">
      <c r="A1470" s="20">
        <v>12.9</v>
      </c>
      <c r="B1470" s="20">
        <v>4.5</v>
      </c>
    </row>
    <row r="1471" spans="1:2" x14ac:dyDescent="0.25">
      <c r="A1471" s="20">
        <v>15.5</v>
      </c>
      <c r="B1471" s="20">
        <v>4.7</v>
      </c>
    </row>
    <row r="1472" spans="1:2" x14ac:dyDescent="0.25">
      <c r="A1472" s="20">
        <v>19.7</v>
      </c>
      <c r="B1472" s="20">
        <v>8.4</v>
      </c>
    </row>
    <row r="1473" spans="1:2" x14ac:dyDescent="0.25">
      <c r="A1473" s="20">
        <v>20.8</v>
      </c>
      <c r="B1473" s="20">
        <v>11.8</v>
      </c>
    </row>
    <row r="1474" spans="1:2" x14ac:dyDescent="0.25">
      <c r="A1474" s="20">
        <v>21.6</v>
      </c>
      <c r="B1474" s="20">
        <v>12</v>
      </c>
    </row>
    <row r="1475" spans="1:2" x14ac:dyDescent="0.25">
      <c r="A1475" s="20">
        <v>15.8</v>
      </c>
      <c r="B1475" s="20">
        <v>8.4</v>
      </c>
    </row>
    <row r="1476" spans="1:2" x14ac:dyDescent="0.25">
      <c r="A1476" s="20">
        <v>13.4</v>
      </c>
      <c r="B1476" s="20">
        <v>7.6</v>
      </c>
    </row>
    <row r="1477" spans="1:2" x14ac:dyDescent="0.25">
      <c r="A1477" s="20">
        <v>9.4</v>
      </c>
      <c r="B1477" s="20">
        <v>3.3</v>
      </c>
    </row>
    <row r="1478" spans="1:2" x14ac:dyDescent="0.25">
      <c r="A1478" s="20">
        <v>7.9</v>
      </c>
      <c r="B1478" s="20">
        <v>3</v>
      </c>
    </row>
    <row r="1479" spans="1:2" x14ac:dyDescent="0.25">
      <c r="A1479" s="20">
        <v>7.7</v>
      </c>
      <c r="B1479" s="20">
        <v>3.4</v>
      </c>
    </row>
    <row r="1480" spans="1:2" x14ac:dyDescent="0.25">
      <c r="A1480" s="20">
        <v>7.6</v>
      </c>
      <c r="B1480" s="20">
        <v>2.1</v>
      </c>
    </row>
    <row r="1481" spans="1:2" x14ac:dyDescent="0.25">
      <c r="A1481" s="20">
        <v>8.6999999999999993</v>
      </c>
      <c r="B1481" s="20">
        <v>2.4</v>
      </c>
    </row>
    <row r="1482" spans="1:2" x14ac:dyDescent="0.25">
      <c r="A1482" s="20">
        <v>13</v>
      </c>
      <c r="B1482" s="20">
        <v>4.4000000000000004</v>
      </c>
    </row>
    <row r="1483" spans="1:2" x14ac:dyDescent="0.25">
      <c r="A1483" s="20">
        <v>14.8</v>
      </c>
      <c r="B1483" s="20">
        <v>6.6</v>
      </c>
    </row>
    <row r="1484" spans="1:2" x14ac:dyDescent="0.25">
      <c r="A1484" s="20">
        <v>20.2</v>
      </c>
      <c r="B1484" s="20">
        <v>11.1</v>
      </c>
    </row>
    <row r="1485" spans="1:2" x14ac:dyDescent="0.25">
      <c r="A1485" s="20">
        <v>20.5</v>
      </c>
      <c r="B1485" s="20">
        <v>12.4</v>
      </c>
    </row>
    <row r="1486" spans="1:2" x14ac:dyDescent="0.25">
      <c r="A1486" s="20">
        <v>22.4</v>
      </c>
      <c r="B1486" s="20">
        <v>10.3</v>
      </c>
    </row>
    <row r="1487" spans="1:2" x14ac:dyDescent="0.25">
      <c r="A1487" s="20">
        <v>15.9</v>
      </c>
      <c r="B1487" s="20">
        <v>8.6</v>
      </c>
    </row>
    <row r="1488" spans="1:2" x14ac:dyDescent="0.25">
      <c r="A1488" s="20">
        <v>11.9</v>
      </c>
      <c r="B1488" s="20">
        <v>5.7</v>
      </c>
    </row>
    <row r="1489" spans="1:2" x14ac:dyDescent="0.25">
      <c r="A1489" s="20">
        <v>8.1999999999999993</v>
      </c>
      <c r="B1489" s="20">
        <v>2.8</v>
      </c>
    </row>
    <row r="1490" spans="1:2" x14ac:dyDescent="0.25">
      <c r="A1490" s="20">
        <v>3.9</v>
      </c>
      <c r="B1490" s="20">
        <v>-0.4</v>
      </c>
    </row>
    <row r="1491" spans="1:2" x14ac:dyDescent="0.25">
      <c r="A1491" s="20">
        <v>4.9000000000000004</v>
      </c>
      <c r="B1491" s="20">
        <v>-0.2</v>
      </c>
    </row>
    <row r="1492" spans="1:2" x14ac:dyDescent="0.25">
      <c r="A1492" s="20">
        <v>6.7</v>
      </c>
      <c r="B1492" s="20">
        <v>1.4</v>
      </c>
    </row>
    <row r="1493" spans="1:2" x14ac:dyDescent="0.25">
      <c r="A1493" s="20">
        <v>9.9</v>
      </c>
      <c r="B1493" s="20">
        <v>3.8</v>
      </c>
    </row>
    <row r="1494" spans="1:2" x14ac:dyDescent="0.25">
      <c r="A1494" s="20">
        <v>11</v>
      </c>
      <c r="B1494" s="20">
        <v>3.5</v>
      </c>
    </row>
    <row r="1495" spans="1:2" x14ac:dyDescent="0.25">
      <c r="A1495" s="20">
        <v>15.2</v>
      </c>
      <c r="B1495" s="20">
        <v>4.5999999999999996</v>
      </c>
    </row>
    <row r="1496" spans="1:2" x14ac:dyDescent="0.25">
      <c r="A1496" s="20">
        <v>17.5</v>
      </c>
      <c r="B1496" s="20">
        <v>7.5</v>
      </c>
    </row>
    <row r="1497" spans="1:2" x14ac:dyDescent="0.25">
      <c r="A1497" s="20">
        <v>20.399999999999999</v>
      </c>
      <c r="B1497" s="20">
        <v>11.6</v>
      </c>
    </row>
    <row r="1498" spans="1:2" x14ac:dyDescent="0.25">
      <c r="A1498" s="20">
        <v>19.2</v>
      </c>
      <c r="B1498" s="20">
        <v>9.6999999999999993</v>
      </c>
    </row>
    <row r="1499" spans="1:2" x14ac:dyDescent="0.25">
      <c r="A1499" s="20">
        <v>15.8</v>
      </c>
      <c r="B1499" s="20">
        <v>8.6999999999999993</v>
      </c>
    </row>
    <row r="1500" spans="1:2" x14ac:dyDescent="0.25">
      <c r="A1500" s="20">
        <v>14.2</v>
      </c>
      <c r="B1500" s="20">
        <v>8.6999999999999993</v>
      </c>
    </row>
    <row r="1501" spans="1:2" x14ac:dyDescent="0.25">
      <c r="A1501" s="20">
        <v>7</v>
      </c>
      <c r="B1501" s="20">
        <v>1.2</v>
      </c>
    </row>
    <row r="1502" spans="1:2" x14ac:dyDescent="0.25">
      <c r="A1502" s="20">
        <v>8.1999999999999993</v>
      </c>
      <c r="B1502" s="20">
        <v>3.8</v>
      </c>
    </row>
    <row r="1503" spans="1:2" x14ac:dyDescent="0.25">
      <c r="A1503" s="20">
        <v>5.7</v>
      </c>
      <c r="B1503" s="20">
        <v>0.8</v>
      </c>
    </row>
    <row r="1504" spans="1:2" x14ac:dyDescent="0.25">
      <c r="A1504" s="20">
        <v>5.9</v>
      </c>
      <c r="B1504" s="20">
        <v>0.4</v>
      </c>
    </row>
    <row r="1505" spans="1:2" x14ac:dyDescent="0.25">
      <c r="A1505" s="20">
        <v>9.5</v>
      </c>
      <c r="B1505" s="20">
        <v>2.8</v>
      </c>
    </row>
    <row r="1506" spans="1:2" x14ac:dyDescent="0.25">
      <c r="A1506" s="20">
        <v>10.6</v>
      </c>
      <c r="B1506" s="20">
        <v>2.9</v>
      </c>
    </row>
    <row r="1507" spans="1:2" x14ac:dyDescent="0.25">
      <c r="A1507" s="20">
        <v>16.7</v>
      </c>
      <c r="B1507" s="20">
        <v>6.5</v>
      </c>
    </row>
    <row r="1508" spans="1:2" x14ac:dyDescent="0.25">
      <c r="A1508" s="20">
        <v>16.899999999999999</v>
      </c>
      <c r="B1508" s="20">
        <v>8.8000000000000007</v>
      </c>
    </row>
    <row r="1509" spans="1:2" x14ac:dyDescent="0.25">
      <c r="A1509" s="20">
        <v>18.100000000000001</v>
      </c>
      <c r="B1509" s="20">
        <v>10.5</v>
      </c>
    </row>
    <row r="1510" spans="1:2" x14ac:dyDescent="0.25">
      <c r="A1510" s="20">
        <v>17.8</v>
      </c>
      <c r="B1510" s="20">
        <v>11</v>
      </c>
    </row>
    <row r="1511" spans="1:2" x14ac:dyDescent="0.25">
      <c r="A1511" s="20">
        <v>16.600000000000001</v>
      </c>
      <c r="B1511" s="20">
        <v>10.199999999999999</v>
      </c>
    </row>
    <row r="1512" spans="1:2" x14ac:dyDescent="0.25">
      <c r="A1512" s="20">
        <v>14.2</v>
      </c>
      <c r="B1512" s="20">
        <v>9.1999999999999993</v>
      </c>
    </row>
    <row r="1513" spans="1:2" x14ac:dyDescent="0.25">
      <c r="A1513" s="20">
        <v>10.8</v>
      </c>
      <c r="B1513" s="20">
        <v>5.3</v>
      </c>
    </row>
    <row r="1514" spans="1:2" x14ac:dyDescent="0.25">
      <c r="A1514" s="20">
        <v>6.4</v>
      </c>
      <c r="B1514" s="20">
        <v>2</v>
      </c>
    </row>
    <row r="1515" spans="1:2" x14ac:dyDescent="0.25">
      <c r="A1515" s="20">
        <v>3.7</v>
      </c>
      <c r="B1515" s="20">
        <v>-2.2999999999999998</v>
      </c>
    </row>
    <row r="1516" spans="1:2" x14ac:dyDescent="0.25">
      <c r="A1516" s="20">
        <v>4.8</v>
      </c>
      <c r="B1516" s="20">
        <v>-0.3</v>
      </c>
    </row>
    <row r="1517" spans="1:2" x14ac:dyDescent="0.25">
      <c r="A1517" s="20">
        <v>7.6</v>
      </c>
      <c r="B1517" s="20">
        <v>0.7</v>
      </c>
    </row>
    <row r="1518" spans="1:2" x14ac:dyDescent="0.25">
      <c r="A1518" s="20">
        <v>10.8</v>
      </c>
      <c r="B1518" s="20">
        <v>3.4</v>
      </c>
    </row>
    <row r="1519" spans="1:2" x14ac:dyDescent="0.25">
      <c r="A1519" s="20">
        <v>13.1</v>
      </c>
      <c r="B1519" s="20">
        <v>4.5</v>
      </c>
    </row>
    <row r="1520" spans="1:2" x14ac:dyDescent="0.25">
      <c r="A1520" s="20">
        <v>17.7</v>
      </c>
      <c r="B1520" s="20">
        <v>9.1999999999999993</v>
      </c>
    </row>
    <row r="1521" spans="1:2" x14ac:dyDescent="0.25">
      <c r="A1521" s="20">
        <v>19.100000000000001</v>
      </c>
      <c r="B1521" s="20">
        <v>11.3</v>
      </c>
    </row>
    <row r="1522" spans="1:2" x14ac:dyDescent="0.25">
      <c r="A1522" s="20">
        <v>18</v>
      </c>
      <c r="B1522" s="20">
        <v>9.6999999999999993</v>
      </c>
    </row>
    <row r="1523" spans="1:2" x14ac:dyDescent="0.25">
      <c r="A1523" s="20">
        <v>15.9</v>
      </c>
      <c r="B1523" s="20">
        <v>8.5</v>
      </c>
    </row>
    <row r="1524" spans="1:2" x14ac:dyDescent="0.25">
      <c r="A1524" s="20">
        <v>13.5</v>
      </c>
      <c r="B1524" s="20">
        <v>7.7</v>
      </c>
    </row>
    <row r="1525" spans="1:2" x14ac:dyDescent="0.25">
      <c r="A1525" s="20">
        <v>9.6999999999999993</v>
      </c>
      <c r="B1525" s="20">
        <v>3.3</v>
      </c>
    </row>
    <row r="1526" spans="1:2" x14ac:dyDescent="0.25">
      <c r="A1526" s="20">
        <v>6.6</v>
      </c>
      <c r="B1526" s="20">
        <v>2</v>
      </c>
    </row>
    <row r="1527" spans="1:2" x14ac:dyDescent="0.25">
      <c r="A1527" s="20">
        <v>5.2</v>
      </c>
      <c r="B1527" s="20">
        <v>-0.4</v>
      </c>
    </row>
    <row r="1528" spans="1:2" x14ac:dyDescent="0.25">
      <c r="A1528" s="20">
        <v>8.1</v>
      </c>
      <c r="B1528" s="20">
        <v>2</v>
      </c>
    </row>
    <row r="1529" spans="1:2" x14ac:dyDescent="0.25">
      <c r="A1529" s="20">
        <v>8.1999999999999993</v>
      </c>
      <c r="B1529" s="20">
        <v>1.1000000000000001</v>
      </c>
    </row>
    <row r="1530" spans="1:2" x14ac:dyDescent="0.25">
      <c r="A1530" s="20">
        <v>13.7</v>
      </c>
      <c r="B1530" s="20">
        <v>4.3</v>
      </c>
    </row>
    <row r="1531" spans="1:2" x14ac:dyDescent="0.25">
      <c r="A1531" s="20">
        <v>16.2</v>
      </c>
      <c r="B1531" s="20">
        <v>6.4</v>
      </c>
    </row>
    <row r="1532" spans="1:2" x14ac:dyDescent="0.25">
      <c r="A1532" s="20">
        <v>16.7</v>
      </c>
      <c r="B1532" s="20">
        <v>9.1</v>
      </c>
    </row>
    <row r="1533" spans="1:2" x14ac:dyDescent="0.25">
      <c r="A1533" s="20">
        <v>17.399999999999999</v>
      </c>
      <c r="B1533" s="20">
        <v>10.1</v>
      </c>
    </row>
    <row r="1534" spans="1:2" x14ac:dyDescent="0.25">
      <c r="A1534" s="20">
        <v>19.2</v>
      </c>
      <c r="B1534" s="20">
        <v>10.9</v>
      </c>
    </row>
    <row r="1535" spans="1:2" x14ac:dyDescent="0.25">
      <c r="A1535" s="20">
        <v>17</v>
      </c>
      <c r="B1535" s="20">
        <v>10.7</v>
      </c>
    </row>
    <row r="1536" spans="1:2" x14ac:dyDescent="0.25">
      <c r="A1536" s="20">
        <v>11.8</v>
      </c>
      <c r="B1536" s="20">
        <v>5.4</v>
      </c>
    </row>
    <row r="1537" spans="1:2" x14ac:dyDescent="0.25">
      <c r="A1537" s="20">
        <v>9.1999999999999993</v>
      </c>
      <c r="B1537" s="20">
        <v>4</v>
      </c>
    </row>
    <row r="1538" spans="1:2" x14ac:dyDescent="0.25">
      <c r="A1538" s="20">
        <v>8.1</v>
      </c>
      <c r="B1538" s="20">
        <v>2.2999999999999998</v>
      </c>
    </row>
    <row r="1539" spans="1:2" x14ac:dyDescent="0.25">
      <c r="A1539" s="20">
        <v>7.9</v>
      </c>
      <c r="B1539" s="20">
        <v>2.6</v>
      </c>
    </row>
    <row r="1540" spans="1:2" x14ac:dyDescent="0.25">
      <c r="A1540" s="20">
        <v>6.9</v>
      </c>
      <c r="B1540" s="20">
        <v>1.5</v>
      </c>
    </row>
    <row r="1541" spans="1:2" x14ac:dyDescent="0.25">
      <c r="A1541" s="20">
        <v>10.9</v>
      </c>
      <c r="B1541" s="20">
        <v>4</v>
      </c>
    </row>
    <row r="1542" spans="1:2" x14ac:dyDescent="0.25">
      <c r="A1542" s="20">
        <v>12.8</v>
      </c>
      <c r="B1542" s="20">
        <v>3.8</v>
      </c>
    </row>
    <row r="1543" spans="1:2" x14ac:dyDescent="0.25">
      <c r="A1543" s="20">
        <v>15</v>
      </c>
      <c r="B1543" s="20">
        <v>6.6</v>
      </c>
    </row>
    <row r="1544" spans="1:2" x14ac:dyDescent="0.25">
      <c r="A1544" s="20">
        <v>16.899999999999999</v>
      </c>
      <c r="B1544" s="20">
        <v>8.8000000000000007</v>
      </c>
    </row>
    <row r="1545" spans="1:2" x14ac:dyDescent="0.25">
      <c r="A1545" s="20">
        <v>18.3</v>
      </c>
      <c r="B1545" s="20">
        <v>11.1</v>
      </c>
    </row>
    <row r="1546" spans="1:2" x14ac:dyDescent="0.25">
      <c r="A1546" s="20">
        <v>20</v>
      </c>
      <c r="B1546" s="20">
        <v>11.1</v>
      </c>
    </row>
    <row r="1547" spans="1:2" x14ac:dyDescent="0.25">
      <c r="A1547" s="20">
        <v>17</v>
      </c>
      <c r="B1547" s="20">
        <v>10</v>
      </c>
    </row>
    <row r="1548" spans="1:2" x14ac:dyDescent="0.25">
      <c r="A1548" s="20">
        <v>10.4</v>
      </c>
      <c r="B1548" s="20">
        <v>3.4</v>
      </c>
    </row>
    <row r="1549" spans="1:2" x14ac:dyDescent="0.25">
      <c r="A1549" s="20">
        <v>10.1</v>
      </c>
      <c r="B1549" s="20">
        <v>3.9</v>
      </c>
    </row>
    <row r="1550" spans="1:2" x14ac:dyDescent="0.25">
      <c r="A1550" s="20">
        <v>4</v>
      </c>
      <c r="B1550" s="20">
        <v>-1.1000000000000001</v>
      </c>
    </row>
    <row r="1551" spans="1:2" x14ac:dyDescent="0.25">
      <c r="A1551" s="20">
        <v>6.3</v>
      </c>
      <c r="B1551" s="20">
        <v>0.9</v>
      </c>
    </row>
    <row r="1552" spans="1:2" x14ac:dyDescent="0.25">
      <c r="A1552" s="20">
        <v>8.1</v>
      </c>
      <c r="B1552" s="20">
        <v>2</v>
      </c>
    </row>
    <row r="1553" spans="1:2" x14ac:dyDescent="0.25">
      <c r="A1553" s="20">
        <v>10.1</v>
      </c>
      <c r="B1553" s="20">
        <v>2.1</v>
      </c>
    </row>
    <row r="1554" spans="1:2" x14ac:dyDescent="0.25">
      <c r="A1554" s="20">
        <v>14.1</v>
      </c>
      <c r="B1554" s="20">
        <v>4.5</v>
      </c>
    </row>
    <row r="1555" spans="1:2" x14ac:dyDescent="0.25">
      <c r="A1555" s="20">
        <v>15.7</v>
      </c>
      <c r="B1555" s="20">
        <v>6</v>
      </c>
    </row>
    <row r="1556" spans="1:2" x14ac:dyDescent="0.25">
      <c r="A1556" s="20">
        <v>18.600000000000001</v>
      </c>
      <c r="B1556" s="20">
        <v>10.199999999999999</v>
      </c>
    </row>
    <row r="1557" spans="1:2" x14ac:dyDescent="0.25">
      <c r="A1557" s="20">
        <v>20.7</v>
      </c>
      <c r="B1557" s="20">
        <v>11.1</v>
      </c>
    </row>
    <row r="1558" spans="1:2" x14ac:dyDescent="0.25">
      <c r="A1558" s="20">
        <v>18.899999999999999</v>
      </c>
      <c r="B1558" s="20">
        <v>10.5</v>
      </c>
    </row>
    <row r="1559" spans="1:2" x14ac:dyDescent="0.25">
      <c r="A1559" s="20">
        <v>16.600000000000001</v>
      </c>
      <c r="B1559" s="20">
        <v>9.3000000000000007</v>
      </c>
    </row>
    <row r="1560" spans="1:2" x14ac:dyDescent="0.25">
      <c r="A1560" s="20">
        <v>12.8</v>
      </c>
      <c r="B1560" s="20">
        <v>5.9</v>
      </c>
    </row>
    <row r="1561" spans="1:2" x14ac:dyDescent="0.25">
      <c r="A1561" s="20">
        <v>8.6999999999999993</v>
      </c>
      <c r="B1561" s="20">
        <v>3.3</v>
      </c>
    </row>
    <row r="1562" spans="1:2" x14ac:dyDescent="0.25">
      <c r="A1562" s="20">
        <v>6.9</v>
      </c>
      <c r="B1562" s="20">
        <v>1.2</v>
      </c>
    </row>
    <row r="1563" spans="1:2" x14ac:dyDescent="0.25">
      <c r="A1563" s="20">
        <v>8.4</v>
      </c>
      <c r="B1563" s="20">
        <v>2.8</v>
      </c>
    </row>
    <row r="1564" spans="1:2" x14ac:dyDescent="0.25">
      <c r="A1564" s="20">
        <v>5.5</v>
      </c>
      <c r="B1564" s="20">
        <v>0</v>
      </c>
    </row>
    <row r="1565" spans="1:2" x14ac:dyDescent="0.25">
      <c r="A1565" s="20">
        <v>10.1</v>
      </c>
      <c r="B1565" s="20">
        <v>3.9</v>
      </c>
    </row>
    <row r="1566" spans="1:2" x14ac:dyDescent="0.25">
      <c r="A1566" s="20">
        <v>10.7</v>
      </c>
      <c r="B1566" s="20">
        <v>1.7</v>
      </c>
    </row>
    <row r="1567" spans="1:2" x14ac:dyDescent="0.25">
      <c r="A1567" s="20">
        <v>13.8</v>
      </c>
      <c r="B1567" s="20">
        <v>6</v>
      </c>
    </row>
    <row r="1568" spans="1:2" x14ac:dyDescent="0.25">
      <c r="A1568" s="20">
        <v>17.399999999999999</v>
      </c>
      <c r="B1568" s="20">
        <v>9.6</v>
      </c>
    </row>
    <row r="1569" spans="1:2" x14ac:dyDescent="0.25">
      <c r="A1569" s="20">
        <v>23.3</v>
      </c>
      <c r="B1569" s="20">
        <v>12.6</v>
      </c>
    </row>
    <row r="1570" spans="1:2" x14ac:dyDescent="0.25">
      <c r="A1570" s="20">
        <v>21.4</v>
      </c>
      <c r="B1570" s="20">
        <v>12.5</v>
      </c>
    </row>
    <row r="1571" spans="1:2" x14ac:dyDescent="0.25">
      <c r="A1571" s="20">
        <v>16.2</v>
      </c>
      <c r="B1571" s="20">
        <v>9.5</v>
      </c>
    </row>
    <row r="1572" spans="1:2" x14ac:dyDescent="0.25">
      <c r="A1572" s="20">
        <v>13</v>
      </c>
      <c r="B1572" s="20">
        <v>6.7</v>
      </c>
    </row>
    <row r="1573" spans="1:2" x14ac:dyDescent="0.25">
      <c r="A1573" s="20">
        <v>10.1</v>
      </c>
      <c r="B1573" s="20">
        <v>4.0999999999999996</v>
      </c>
    </row>
    <row r="1574" spans="1:2" x14ac:dyDescent="0.25">
      <c r="A1574" s="20">
        <v>8.8000000000000007</v>
      </c>
      <c r="B1574" s="20">
        <v>4</v>
      </c>
    </row>
    <row r="1575" spans="1:2" x14ac:dyDescent="0.25">
      <c r="A1575" s="20">
        <v>5.2</v>
      </c>
      <c r="B1575" s="20">
        <v>-0.4</v>
      </c>
    </row>
    <row r="1576" spans="1:2" x14ac:dyDescent="0.25">
      <c r="A1576" s="20">
        <v>7.3</v>
      </c>
      <c r="B1576" s="20">
        <v>1.5</v>
      </c>
    </row>
    <row r="1577" spans="1:2" x14ac:dyDescent="0.25">
      <c r="A1577" s="20">
        <v>8.1999999999999993</v>
      </c>
      <c r="B1577" s="20">
        <v>1.8</v>
      </c>
    </row>
    <row r="1578" spans="1:2" x14ac:dyDescent="0.25">
      <c r="A1578" s="20">
        <v>13.3</v>
      </c>
      <c r="B1578" s="20">
        <v>3.8</v>
      </c>
    </row>
    <row r="1579" spans="1:2" x14ac:dyDescent="0.25">
      <c r="A1579" s="20">
        <v>15.9</v>
      </c>
      <c r="B1579" s="20">
        <v>4.0999999999999996</v>
      </c>
    </row>
    <row r="1580" spans="1:2" x14ac:dyDescent="0.25">
      <c r="A1580" s="20">
        <v>18.8</v>
      </c>
      <c r="B1580" s="20">
        <v>10.199999999999999</v>
      </c>
    </row>
    <row r="1581" spans="1:2" x14ac:dyDescent="0.25">
      <c r="A1581" s="20">
        <v>21</v>
      </c>
      <c r="B1581" s="20">
        <v>11</v>
      </c>
    </row>
    <row r="1582" spans="1:2" x14ac:dyDescent="0.25">
      <c r="A1582" s="20">
        <v>21.1</v>
      </c>
      <c r="B1582" s="20">
        <v>11.7</v>
      </c>
    </row>
    <row r="1583" spans="1:2" x14ac:dyDescent="0.25">
      <c r="A1583" s="20">
        <v>15.9</v>
      </c>
      <c r="B1583" s="20">
        <v>8.8000000000000007</v>
      </c>
    </row>
    <row r="1584" spans="1:2" x14ac:dyDescent="0.25">
      <c r="A1584" s="20">
        <v>13.3</v>
      </c>
      <c r="B1584" s="20">
        <v>6.1</v>
      </c>
    </row>
    <row r="1585" spans="1:2" x14ac:dyDescent="0.25">
      <c r="A1585" s="20">
        <v>8.6999999999999993</v>
      </c>
      <c r="B1585" s="20">
        <v>2.9</v>
      </c>
    </row>
    <row r="1586" spans="1:2" x14ac:dyDescent="0.25">
      <c r="A1586" s="20">
        <v>8</v>
      </c>
      <c r="B1586" s="20">
        <v>2.4</v>
      </c>
    </row>
    <row r="1587" spans="1:2" x14ac:dyDescent="0.25">
      <c r="A1587" s="20">
        <v>3.2</v>
      </c>
      <c r="B1587" s="20">
        <v>-2.2000000000000002</v>
      </c>
    </row>
    <row r="1588" spans="1:2" x14ac:dyDescent="0.25">
      <c r="A1588" s="20">
        <v>6.5</v>
      </c>
      <c r="B1588" s="20">
        <v>1</v>
      </c>
    </row>
    <row r="1589" spans="1:2" x14ac:dyDescent="0.25">
      <c r="A1589" s="20">
        <v>8.4</v>
      </c>
      <c r="B1589" s="20">
        <v>1.4</v>
      </c>
    </row>
    <row r="1590" spans="1:2" x14ac:dyDescent="0.25">
      <c r="A1590" s="20">
        <v>12.7</v>
      </c>
      <c r="B1590" s="20">
        <v>4.8</v>
      </c>
    </row>
    <row r="1591" spans="1:2" x14ac:dyDescent="0.25">
      <c r="A1591" s="20">
        <v>14.6</v>
      </c>
      <c r="B1591" s="20">
        <v>6</v>
      </c>
    </row>
    <row r="1592" spans="1:2" x14ac:dyDescent="0.25">
      <c r="A1592" s="20">
        <v>17.100000000000001</v>
      </c>
      <c r="B1592" s="20">
        <v>7.7</v>
      </c>
    </row>
    <row r="1593" spans="1:2" x14ac:dyDescent="0.25">
      <c r="A1593" s="20">
        <v>18.8</v>
      </c>
      <c r="B1593" s="20">
        <v>11.2</v>
      </c>
    </row>
    <row r="1594" spans="1:2" x14ac:dyDescent="0.25">
      <c r="A1594" s="20">
        <v>16.899999999999999</v>
      </c>
      <c r="B1594" s="20">
        <v>10</v>
      </c>
    </row>
    <row r="1595" spans="1:2" x14ac:dyDescent="0.25">
      <c r="A1595" s="20">
        <v>17.600000000000001</v>
      </c>
      <c r="B1595" s="20">
        <v>10.199999999999999</v>
      </c>
    </row>
    <row r="1596" spans="1:2" x14ac:dyDescent="0.25">
      <c r="A1596" s="20">
        <v>13.8</v>
      </c>
      <c r="B1596" s="20">
        <v>7.3</v>
      </c>
    </row>
    <row r="1597" spans="1:2" x14ac:dyDescent="0.25">
      <c r="A1597" s="20">
        <v>7.9</v>
      </c>
      <c r="B1597" s="20">
        <v>-0.1</v>
      </c>
    </row>
    <row r="1598" spans="1:2" x14ac:dyDescent="0.25">
      <c r="A1598" s="20">
        <v>8.6</v>
      </c>
      <c r="B1598" s="20">
        <v>3.2</v>
      </c>
    </row>
    <row r="1599" spans="1:2" x14ac:dyDescent="0.25">
      <c r="A1599" s="20">
        <v>6.5</v>
      </c>
      <c r="B1599" s="20">
        <v>0.5</v>
      </c>
    </row>
    <row r="1600" spans="1:2" x14ac:dyDescent="0.25">
      <c r="A1600" s="20">
        <v>3.5</v>
      </c>
      <c r="B1600" s="20">
        <v>-1.7</v>
      </c>
    </row>
    <row r="1601" spans="1:2" x14ac:dyDescent="0.25">
      <c r="A1601" s="20">
        <v>9.4</v>
      </c>
      <c r="B1601" s="20">
        <v>1.8</v>
      </c>
    </row>
    <row r="1602" spans="1:2" x14ac:dyDescent="0.25">
      <c r="A1602" s="20">
        <v>10</v>
      </c>
      <c r="B1602" s="20">
        <v>1.5</v>
      </c>
    </row>
    <row r="1603" spans="1:2" x14ac:dyDescent="0.25">
      <c r="A1603" s="20">
        <v>14</v>
      </c>
      <c r="B1603" s="20">
        <v>6.5</v>
      </c>
    </row>
    <row r="1604" spans="1:2" x14ac:dyDescent="0.25">
      <c r="A1604" s="20">
        <v>18.600000000000001</v>
      </c>
      <c r="B1604" s="20">
        <v>9.8000000000000007</v>
      </c>
    </row>
    <row r="1605" spans="1:2" x14ac:dyDescent="0.25">
      <c r="A1605" s="20">
        <v>18</v>
      </c>
      <c r="B1605" s="20">
        <v>11.2</v>
      </c>
    </row>
    <row r="1606" spans="1:2" x14ac:dyDescent="0.25">
      <c r="A1606" s="20">
        <v>16.2</v>
      </c>
      <c r="B1606" s="20">
        <v>8.1</v>
      </c>
    </row>
    <row r="1607" spans="1:2" x14ac:dyDescent="0.25">
      <c r="A1607" s="20">
        <v>16.2</v>
      </c>
      <c r="B1607" s="20">
        <v>6.7</v>
      </c>
    </row>
    <row r="1608" spans="1:2" x14ac:dyDescent="0.25">
      <c r="A1608" s="20">
        <v>13.6</v>
      </c>
      <c r="B1608" s="20">
        <v>6.8</v>
      </c>
    </row>
    <row r="1609" spans="1:2" x14ac:dyDescent="0.25">
      <c r="A1609" s="20">
        <v>10.3</v>
      </c>
      <c r="B1609" s="20">
        <v>3.5</v>
      </c>
    </row>
    <row r="1610" spans="1:2" x14ac:dyDescent="0.25">
      <c r="A1610" s="20">
        <v>8.1999999999999993</v>
      </c>
      <c r="B1610" s="20">
        <v>2.6</v>
      </c>
    </row>
    <row r="1611" spans="1:2" x14ac:dyDescent="0.25">
      <c r="A1611" s="20">
        <v>5.6</v>
      </c>
      <c r="B1611" s="20">
        <v>0.1</v>
      </c>
    </row>
    <row r="1612" spans="1:2" x14ac:dyDescent="0.25">
      <c r="A1612" s="20">
        <v>8</v>
      </c>
      <c r="B1612" s="20">
        <v>-0.2</v>
      </c>
    </row>
    <row r="1613" spans="1:2" x14ac:dyDescent="0.25">
      <c r="A1613" s="20">
        <v>8.6</v>
      </c>
      <c r="B1613" s="20">
        <v>1.2</v>
      </c>
    </row>
    <row r="1614" spans="1:2" x14ac:dyDescent="0.25">
      <c r="A1614" s="20">
        <v>13.6</v>
      </c>
      <c r="B1614" s="20">
        <v>5.2</v>
      </c>
    </row>
    <row r="1615" spans="1:2" x14ac:dyDescent="0.25">
      <c r="A1615" s="20">
        <v>15.2</v>
      </c>
      <c r="B1615" s="20">
        <v>5.7</v>
      </c>
    </row>
    <row r="1616" spans="1:2" x14ac:dyDescent="0.25">
      <c r="A1616" s="20">
        <v>15.5</v>
      </c>
      <c r="B1616" s="20">
        <v>8.1</v>
      </c>
    </row>
    <row r="1617" spans="1:2" x14ac:dyDescent="0.25">
      <c r="A1617" s="20">
        <v>19.899999999999999</v>
      </c>
      <c r="B1617" s="20">
        <v>11.5</v>
      </c>
    </row>
    <row r="1618" spans="1:2" x14ac:dyDescent="0.25">
      <c r="A1618" s="20">
        <v>18.8</v>
      </c>
      <c r="B1618" s="20">
        <v>11</v>
      </c>
    </row>
    <row r="1619" spans="1:2" x14ac:dyDescent="0.25">
      <c r="A1619" s="20">
        <v>16.3</v>
      </c>
      <c r="B1619" s="20">
        <v>8.1999999999999993</v>
      </c>
    </row>
    <row r="1620" spans="1:2" x14ac:dyDescent="0.25">
      <c r="A1620" s="20">
        <v>11.9</v>
      </c>
      <c r="B1620" s="20">
        <v>4.5</v>
      </c>
    </row>
    <row r="1621" spans="1:2" x14ac:dyDescent="0.25">
      <c r="A1621" s="20">
        <v>9.4</v>
      </c>
      <c r="B1621" s="20">
        <v>3.8</v>
      </c>
    </row>
    <row r="1622" spans="1:2" x14ac:dyDescent="0.25">
      <c r="A1622" s="20">
        <v>8.1999999999999993</v>
      </c>
      <c r="B1622" s="20">
        <v>2.6</v>
      </c>
    </row>
    <row r="1623" spans="1:2" x14ac:dyDescent="0.25">
      <c r="A1623" s="20">
        <v>7.1</v>
      </c>
      <c r="B1623" s="20">
        <v>1.5</v>
      </c>
    </row>
    <row r="1624" spans="1:2" x14ac:dyDescent="0.25">
      <c r="A1624" s="20">
        <v>7.8</v>
      </c>
      <c r="B1624" s="20">
        <v>1.5</v>
      </c>
    </row>
    <row r="1625" spans="1:2" x14ac:dyDescent="0.25">
      <c r="A1625" s="20">
        <v>9.6999999999999993</v>
      </c>
      <c r="B1625" s="20">
        <v>3.3</v>
      </c>
    </row>
    <row r="1626" spans="1:2" x14ac:dyDescent="0.25">
      <c r="A1626" s="20">
        <v>12.8</v>
      </c>
      <c r="B1626" s="20">
        <v>4.5999999999999996</v>
      </c>
    </row>
    <row r="1627" spans="1:2" x14ac:dyDescent="0.25">
      <c r="A1627" s="20">
        <v>15.7</v>
      </c>
      <c r="B1627" s="20">
        <v>6.1</v>
      </c>
    </row>
    <row r="1628" spans="1:2" x14ac:dyDescent="0.25">
      <c r="A1628" s="20">
        <v>19.600000000000001</v>
      </c>
      <c r="B1628" s="20">
        <v>9.6</v>
      </c>
    </row>
    <row r="1629" spans="1:2" x14ac:dyDescent="0.25">
      <c r="A1629" s="20">
        <v>17.399999999999999</v>
      </c>
      <c r="B1629" s="20">
        <v>10.5</v>
      </c>
    </row>
    <row r="1630" spans="1:2" x14ac:dyDescent="0.25">
      <c r="A1630" s="20">
        <v>17.899999999999999</v>
      </c>
      <c r="B1630" s="20">
        <v>10.5</v>
      </c>
    </row>
    <row r="1631" spans="1:2" x14ac:dyDescent="0.25">
      <c r="A1631" s="20">
        <v>15.9</v>
      </c>
      <c r="B1631" s="20">
        <v>9.1999999999999993</v>
      </c>
    </row>
    <row r="1632" spans="1:2" x14ac:dyDescent="0.25">
      <c r="A1632" s="20">
        <v>13.1</v>
      </c>
      <c r="B1632" s="20">
        <v>6.2</v>
      </c>
    </row>
    <row r="1633" spans="1:2" x14ac:dyDescent="0.25">
      <c r="A1633" s="20">
        <v>9.3000000000000007</v>
      </c>
      <c r="B1633" s="20">
        <v>2.1</v>
      </c>
    </row>
    <row r="1634" spans="1:2" x14ac:dyDescent="0.25">
      <c r="A1634" s="20">
        <v>9.9</v>
      </c>
      <c r="B1634" s="20">
        <v>5.4</v>
      </c>
    </row>
    <row r="1635" spans="1:2" x14ac:dyDescent="0.25">
      <c r="A1635" s="20">
        <v>9.6999999999999993</v>
      </c>
      <c r="B1635" s="20">
        <v>4.0999999999999996</v>
      </c>
    </row>
    <row r="1636" spans="1:2" x14ac:dyDescent="0.25">
      <c r="A1636" s="20">
        <v>9</v>
      </c>
      <c r="B1636" s="20">
        <v>2.4</v>
      </c>
    </row>
    <row r="1637" spans="1:2" x14ac:dyDescent="0.25">
      <c r="A1637" s="20">
        <v>10.6</v>
      </c>
      <c r="B1637" s="20">
        <v>2.7</v>
      </c>
    </row>
    <row r="1638" spans="1:2" x14ac:dyDescent="0.25">
      <c r="A1638" s="20">
        <v>10.7</v>
      </c>
      <c r="B1638" s="20">
        <v>2</v>
      </c>
    </row>
    <row r="1639" spans="1:2" x14ac:dyDescent="0.25">
      <c r="A1639" s="20">
        <v>17.2</v>
      </c>
      <c r="B1639" s="20">
        <v>6.7</v>
      </c>
    </row>
    <row r="1640" spans="1:2" x14ac:dyDescent="0.25">
      <c r="A1640" s="20">
        <v>19.100000000000001</v>
      </c>
      <c r="B1640" s="20">
        <v>9</v>
      </c>
    </row>
    <row r="1641" spans="1:2" x14ac:dyDescent="0.25">
      <c r="A1641" s="25">
        <v>23.8</v>
      </c>
      <c r="B1641" s="25">
        <v>12.3</v>
      </c>
    </row>
    <row r="1642" spans="1:2" x14ac:dyDescent="0.25">
      <c r="A1642" s="20">
        <v>18.5</v>
      </c>
      <c r="B1642" s="20">
        <v>11.5</v>
      </c>
    </row>
    <row r="1643" spans="1:2" x14ac:dyDescent="0.25">
      <c r="A1643" s="20">
        <v>16.3</v>
      </c>
      <c r="B1643" s="20">
        <v>9.1999999999999993</v>
      </c>
    </row>
    <row r="1644" spans="1:2" x14ac:dyDescent="0.25">
      <c r="A1644" s="20">
        <v>13.8</v>
      </c>
      <c r="B1644" s="20">
        <v>8.3000000000000007</v>
      </c>
    </row>
    <row r="1645" spans="1:2" x14ac:dyDescent="0.25">
      <c r="A1645" s="20">
        <v>8.9</v>
      </c>
      <c r="B1645" s="20">
        <v>4</v>
      </c>
    </row>
    <row r="1646" spans="1:2" x14ac:dyDescent="0.25">
      <c r="A1646" s="20">
        <v>6.4</v>
      </c>
      <c r="B1646" s="20">
        <v>1</v>
      </c>
    </row>
    <row r="1647" spans="1:2" x14ac:dyDescent="0.25">
      <c r="A1647" s="20">
        <v>9</v>
      </c>
      <c r="B1647" s="20">
        <v>3.3</v>
      </c>
    </row>
    <row r="1648" spans="1:2" x14ac:dyDescent="0.25">
      <c r="A1648" s="20">
        <v>8.6999999999999993</v>
      </c>
      <c r="B1648" s="20">
        <v>2.6</v>
      </c>
    </row>
    <row r="1649" spans="1:2" x14ac:dyDescent="0.25">
      <c r="A1649" s="20">
        <v>11.3</v>
      </c>
      <c r="B1649" s="20">
        <v>5.3</v>
      </c>
    </row>
    <row r="1650" spans="1:2" x14ac:dyDescent="0.25">
      <c r="A1650" s="20">
        <v>12.2</v>
      </c>
      <c r="B1650" s="20">
        <v>3.5</v>
      </c>
    </row>
    <row r="1651" spans="1:2" x14ac:dyDescent="0.25">
      <c r="A1651" s="20">
        <v>17.100000000000001</v>
      </c>
      <c r="B1651" s="20">
        <v>7.5</v>
      </c>
    </row>
    <row r="1652" spans="1:2" x14ac:dyDescent="0.25">
      <c r="A1652" s="20">
        <v>16.899999999999999</v>
      </c>
      <c r="B1652" s="20">
        <v>9</v>
      </c>
    </row>
    <row r="1653" spans="1:2" x14ac:dyDescent="0.25">
      <c r="A1653" s="20">
        <v>20.2</v>
      </c>
      <c r="B1653" s="20">
        <v>11.4</v>
      </c>
    </row>
    <row r="1654" spans="1:2" x14ac:dyDescent="0.25">
      <c r="A1654" s="20">
        <v>19.5</v>
      </c>
      <c r="B1654" s="20">
        <v>12.6</v>
      </c>
    </row>
    <row r="1655" spans="1:2" x14ac:dyDescent="0.25">
      <c r="A1655" s="20">
        <v>16.100000000000001</v>
      </c>
      <c r="B1655" s="20">
        <v>8</v>
      </c>
    </row>
    <row r="1656" spans="1:2" x14ac:dyDescent="0.25">
      <c r="A1656" s="20">
        <v>13.5</v>
      </c>
      <c r="B1656" s="20">
        <v>8.1999999999999993</v>
      </c>
    </row>
    <row r="1657" spans="1:2" x14ac:dyDescent="0.25">
      <c r="A1657" s="20">
        <v>9.5</v>
      </c>
      <c r="B1657" s="20">
        <v>3.2</v>
      </c>
    </row>
    <row r="1658" spans="1:2" x14ac:dyDescent="0.25">
      <c r="A1658" s="20">
        <v>7.2</v>
      </c>
      <c r="B1658" s="20">
        <v>1.2</v>
      </c>
    </row>
    <row r="1659" spans="1:2" x14ac:dyDescent="0.25">
      <c r="A1659" s="20">
        <v>6.3</v>
      </c>
      <c r="B1659" s="20">
        <v>0.7</v>
      </c>
    </row>
    <row r="1660" spans="1:2" x14ac:dyDescent="0.25">
      <c r="A1660" s="20">
        <v>6.3</v>
      </c>
      <c r="B1660" s="20">
        <v>-0.3</v>
      </c>
    </row>
    <row r="1661" spans="1:2" x14ac:dyDescent="0.25">
      <c r="A1661" s="20">
        <v>10.7</v>
      </c>
      <c r="B1661" s="20">
        <v>3.9</v>
      </c>
    </row>
    <row r="1662" spans="1:2" x14ac:dyDescent="0.25">
      <c r="A1662" s="20">
        <v>11.3</v>
      </c>
      <c r="B1662" s="20">
        <v>4.5</v>
      </c>
    </row>
    <row r="1663" spans="1:2" x14ac:dyDescent="0.25">
      <c r="A1663" s="20">
        <v>15.4</v>
      </c>
      <c r="B1663" s="20">
        <v>7.1</v>
      </c>
    </row>
    <row r="1664" spans="1:2" x14ac:dyDescent="0.25">
      <c r="A1664" s="20">
        <v>15.7</v>
      </c>
      <c r="B1664" s="20">
        <v>8</v>
      </c>
    </row>
    <row r="1665" spans="1:2" x14ac:dyDescent="0.25">
      <c r="A1665" s="20">
        <v>20.100000000000001</v>
      </c>
      <c r="B1665" s="20">
        <v>12.7</v>
      </c>
    </row>
    <row r="1666" spans="1:2" x14ac:dyDescent="0.25">
      <c r="A1666" s="20">
        <v>20.100000000000001</v>
      </c>
      <c r="B1666" s="20">
        <v>12</v>
      </c>
    </row>
    <row r="1667" spans="1:2" x14ac:dyDescent="0.25">
      <c r="A1667" s="20">
        <v>18.399999999999999</v>
      </c>
      <c r="B1667" s="20">
        <v>9.1</v>
      </c>
    </row>
    <row r="1668" spans="1:2" x14ac:dyDescent="0.25">
      <c r="A1668" s="20">
        <v>12.3</v>
      </c>
      <c r="B1668" s="20">
        <v>6.5</v>
      </c>
    </row>
    <row r="1669" spans="1:2" x14ac:dyDescent="0.25">
      <c r="A1669" s="20">
        <v>9.4</v>
      </c>
      <c r="B1669" s="20">
        <v>3.4</v>
      </c>
    </row>
    <row r="1670" spans="1:2" x14ac:dyDescent="0.25">
      <c r="A1670" s="20">
        <v>8.8000000000000007</v>
      </c>
      <c r="B1670" s="20">
        <v>3.5</v>
      </c>
    </row>
    <row r="1671" spans="1:2" x14ac:dyDescent="0.25">
      <c r="A1671" s="20">
        <v>7.2</v>
      </c>
      <c r="B1671" s="20">
        <v>2.4</v>
      </c>
    </row>
    <row r="1672" spans="1:2" x14ac:dyDescent="0.25">
      <c r="A1672" s="20">
        <v>9.1</v>
      </c>
      <c r="B1672" s="20">
        <v>2.5</v>
      </c>
    </row>
    <row r="1673" spans="1:2" x14ac:dyDescent="0.25">
      <c r="A1673" s="20">
        <v>10.4</v>
      </c>
      <c r="B1673" s="20">
        <v>4.5</v>
      </c>
    </row>
    <row r="1674" spans="1:2" x14ac:dyDescent="0.25">
      <c r="A1674" s="20">
        <v>11.3</v>
      </c>
      <c r="B1674" s="20">
        <v>4.8</v>
      </c>
    </row>
    <row r="1675" spans="1:2" x14ac:dyDescent="0.25">
      <c r="A1675" s="20">
        <v>16.600000000000001</v>
      </c>
      <c r="B1675" s="20">
        <v>7.9</v>
      </c>
    </row>
    <row r="1676" spans="1:2" x14ac:dyDescent="0.25">
      <c r="A1676" s="20">
        <v>19.5</v>
      </c>
      <c r="B1676" s="20">
        <v>10.5</v>
      </c>
    </row>
    <row r="1677" spans="1:2" x14ac:dyDescent="0.25">
      <c r="A1677" s="20">
        <v>18.899999999999999</v>
      </c>
      <c r="B1677" s="20">
        <v>11.3</v>
      </c>
    </row>
    <row r="1678" spans="1:2" x14ac:dyDescent="0.25">
      <c r="A1678" s="20">
        <v>17.3</v>
      </c>
      <c r="B1678" s="20">
        <v>10.3</v>
      </c>
    </row>
    <row r="1679" spans="1:2" x14ac:dyDescent="0.25">
      <c r="A1679" s="20">
        <v>15.3</v>
      </c>
      <c r="B1679" s="20">
        <v>8</v>
      </c>
    </row>
    <row r="1680" spans="1:2" x14ac:dyDescent="0.25">
      <c r="A1680" s="20">
        <v>11</v>
      </c>
      <c r="B1680" s="20">
        <v>4</v>
      </c>
    </row>
    <row r="1681" spans="1:2" x14ac:dyDescent="0.25">
      <c r="A1681" s="20">
        <v>10</v>
      </c>
      <c r="B1681" s="20">
        <v>4.0999999999999996</v>
      </c>
    </row>
    <row r="1682" spans="1:2" x14ac:dyDescent="0.25">
      <c r="A1682" s="20">
        <v>7</v>
      </c>
      <c r="B1682" s="20">
        <v>0.9</v>
      </c>
    </row>
    <row r="1683" spans="1:2" x14ac:dyDescent="0.25">
      <c r="A1683" s="20">
        <v>8.4</v>
      </c>
      <c r="B1683" s="20">
        <v>3</v>
      </c>
    </row>
    <row r="1684" spans="1:2" x14ac:dyDescent="0.25">
      <c r="A1684" s="20">
        <v>8.9</v>
      </c>
      <c r="B1684" s="20">
        <v>4.0999999999999996</v>
      </c>
    </row>
    <row r="1685" spans="1:2" x14ac:dyDescent="0.25">
      <c r="A1685" s="20">
        <v>9.8000000000000007</v>
      </c>
      <c r="B1685" s="20">
        <v>3.2</v>
      </c>
    </row>
    <row r="1686" spans="1:2" x14ac:dyDescent="0.25">
      <c r="A1686" s="20">
        <v>12.7</v>
      </c>
      <c r="B1686" s="20">
        <v>5.5</v>
      </c>
    </row>
    <row r="1687" spans="1:2" x14ac:dyDescent="0.25">
      <c r="A1687" s="20">
        <v>14.5</v>
      </c>
      <c r="B1687" s="20">
        <v>6.5</v>
      </c>
    </row>
    <row r="1688" spans="1:2" x14ac:dyDescent="0.25">
      <c r="A1688" s="20">
        <v>17.600000000000001</v>
      </c>
      <c r="B1688" s="20">
        <v>10.6</v>
      </c>
    </row>
    <row r="1689" spans="1:2" x14ac:dyDescent="0.25">
      <c r="A1689" s="20">
        <v>17.399999999999999</v>
      </c>
      <c r="B1689" s="20">
        <v>11.2</v>
      </c>
    </row>
    <row r="1690" spans="1:2" x14ac:dyDescent="0.25">
      <c r="A1690" s="20">
        <v>17.5</v>
      </c>
      <c r="B1690" s="20">
        <v>10.1</v>
      </c>
    </row>
    <row r="1691" spans="1:2" x14ac:dyDescent="0.25">
      <c r="A1691" s="20">
        <v>15.7</v>
      </c>
      <c r="B1691" s="20">
        <v>8.6</v>
      </c>
    </row>
    <row r="1692" spans="1:2" x14ac:dyDescent="0.25">
      <c r="A1692" s="20">
        <v>11</v>
      </c>
      <c r="B1692" s="20">
        <v>4.0999999999999996</v>
      </c>
    </row>
    <row r="1693" spans="1:2" x14ac:dyDescent="0.25">
      <c r="A1693" s="20">
        <v>8.5</v>
      </c>
      <c r="B1693" s="20">
        <v>2.4</v>
      </c>
    </row>
    <row r="1694" spans="1:2" x14ac:dyDescent="0.25">
      <c r="A1694" s="20">
        <v>7.3</v>
      </c>
      <c r="B1694" s="20">
        <v>2.2999999999999998</v>
      </c>
    </row>
    <row r="1695" spans="1:2" x14ac:dyDescent="0.25">
      <c r="A1695" s="20">
        <v>7.7</v>
      </c>
      <c r="B1695" s="20">
        <v>1.9</v>
      </c>
    </row>
    <row r="1696" spans="1:2" x14ac:dyDescent="0.25">
      <c r="A1696" s="20">
        <v>6.1</v>
      </c>
      <c r="B1696" s="20">
        <v>0.1</v>
      </c>
    </row>
    <row r="1697" spans="1:2" x14ac:dyDescent="0.25">
      <c r="A1697" s="20">
        <v>9.9</v>
      </c>
      <c r="B1697" s="20">
        <v>3.8</v>
      </c>
    </row>
    <row r="1698" spans="1:2" x14ac:dyDescent="0.25">
      <c r="A1698" s="20">
        <v>11.7</v>
      </c>
      <c r="B1698" s="20">
        <v>3.5</v>
      </c>
    </row>
    <row r="1699" spans="1:2" x14ac:dyDescent="0.25">
      <c r="A1699" s="20">
        <v>13.8</v>
      </c>
      <c r="B1699" s="20">
        <v>5.9</v>
      </c>
    </row>
    <row r="1700" spans="1:2" x14ac:dyDescent="0.25">
      <c r="A1700" s="20">
        <v>16.399999999999999</v>
      </c>
      <c r="B1700" s="20">
        <v>9.3000000000000007</v>
      </c>
    </row>
    <row r="1701" spans="1:2" x14ac:dyDescent="0.25">
      <c r="A1701" s="20">
        <v>19.5</v>
      </c>
      <c r="B1701" s="20">
        <v>11.8</v>
      </c>
    </row>
    <row r="1702" spans="1:2" x14ac:dyDescent="0.25">
      <c r="A1702" s="20">
        <v>17.899999999999999</v>
      </c>
      <c r="B1702" s="20">
        <v>10.3</v>
      </c>
    </row>
    <row r="1703" spans="1:2" x14ac:dyDescent="0.25">
      <c r="A1703" s="20">
        <v>15.8</v>
      </c>
      <c r="B1703" s="20">
        <v>8.3000000000000007</v>
      </c>
    </row>
    <row r="1704" spans="1:2" x14ac:dyDescent="0.25">
      <c r="A1704" s="20">
        <v>13.5</v>
      </c>
      <c r="B1704" s="20">
        <v>6.7</v>
      </c>
    </row>
    <row r="1705" spans="1:2" x14ac:dyDescent="0.25">
      <c r="A1705" s="20">
        <v>12.5</v>
      </c>
      <c r="B1705" s="20">
        <v>6.3</v>
      </c>
    </row>
    <row r="1706" spans="1:2" x14ac:dyDescent="0.25">
      <c r="A1706" s="20">
        <v>8.9</v>
      </c>
      <c r="B1706" s="20">
        <v>3.2</v>
      </c>
    </row>
    <row r="1707" spans="1:2" x14ac:dyDescent="0.25">
      <c r="A1707" s="20">
        <v>7.6</v>
      </c>
      <c r="B1707" s="20">
        <v>1.4</v>
      </c>
    </row>
    <row r="1708" spans="1:2" x14ac:dyDescent="0.25">
      <c r="A1708" s="20">
        <v>8.8000000000000007</v>
      </c>
      <c r="B1708" s="20">
        <v>3</v>
      </c>
    </row>
    <row r="1709" spans="1:2" x14ac:dyDescent="0.25">
      <c r="A1709" s="20">
        <v>8.8000000000000007</v>
      </c>
      <c r="B1709" s="20">
        <v>1.9</v>
      </c>
    </row>
    <row r="1710" spans="1:2" x14ac:dyDescent="0.25">
      <c r="A1710" s="20">
        <v>13</v>
      </c>
      <c r="B1710" s="20">
        <v>4.7</v>
      </c>
    </row>
    <row r="1711" spans="1:2" x14ac:dyDescent="0.25">
      <c r="A1711" s="20">
        <v>14.9</v>
      </c>
      <c r="B1711" s="20">
        <v>6.6</v>
      </c>
    </row>
    <row r="1712" spans="1:2" x14ac:dyDescent="0.25">
      <c r="A1712" s="20">
        <v>19</v>
      </c>
      <c r="B1712" s="20">
        <v>9.1999999999999993</v>
      </c>
    </row>
    <row r="1713" spans="1:2" x14ac:dyDescent="0.25">
      <c r="A1713" s="20">
        <v>21.2</v>
      </c>
      <c r="B1713" s="20">
        <v>12.7</v>
      </c>
    </row>
    <row r="1714" spans="1:2" x14ac:dyDescent="0.25">
      <c r="A1714" s="20">
        <v>23.8</v>
      </c>
      <c r="B1714" s="20">
        <v>12.5</v>
      </c>
    </row>
    <row r="1715" spans="1:2" x14ac:dyDescent="0.25">
      <c r="A1715" s="20">
        <v>17.100000000000001</v>
      </c>
      <c r="B1715" s="20">
        <v>9.1</v>
      </c>
    </row>
    <row r="1716" spans="1:2" x14ac:dyDescent="0.25">
      <c r="A1716" s="20">
        <v>15.4</v>
      </c>
      <c r="B1716" s="20">
        <v>9.1</v>
      </c>
    </row>
    <row r="1717" spans="1:2" x14ac:dyDescent="0.25">
      <c r="A1717" s="20">
        <v>11</v>
      </c>
      <c r="B1717" s="20">
        <v>5.2</v>
      </c>
    </row>
    <row r="1718" spans="1:2" x14ac:dyDescent="0.25">
      <c r="A1718" s="20">
        <v>5.6</v>
      </c>
      <c r="B1718" s="20">
        <v>1</v>
      </c>
    </row>
    <row r="1719" spans="1:2" x14ac:dyDescent="0.25">
      <c r="A1719" s="20">
        <v>7.9</v>
      </c>
      <c r="B1719" s="20">
        <v>4.3</v>
      </c>
    </row>
    <row r="1720" spans="1:2" x14ac:dyDescent="0.25">
      <c r="A1720" s="20">
        <v>7.2</v>
      </c>
      <c r="B1720" s="20">
        <v>-0.4</v>
      </c>
    </row>
    <row r="1721" spans="1:2" x14ac:dyDescent="0.25">
      <c r="A1721" s="20">
        <v>7.8</v>
      </c>
      <c r="B1721" s="20">
        <v>2.9</v>
      </c>
    </row>
    <row r="1722" spans="1:2" x14ac:dyDescent="0.25">
      <c r="A1722" s="20">
        <v>12.5</v>
      </c>
      <c r="B1722" s="20">
        <v>4.8</v>
      </c>
    </row>
    <row r="1723" spans="1:2" x14ac:dyDescent="0.25">
      <c r="A1723" s="20">
        <v>13.3</v>
      </c>
      <c r="B1723" s="20">
        <v>4.4000000000000004</v>
      </c>
    </row>
    <row r="1724" spans="1:2" x14ac:dyDescent="0.25">
      <c r="A1724" s="20">
        <v>18.2</v>
      </c>
      <c r="B1724" s="20">
        <v>9.1</v>
      </c>
    </row>
    <row r="1725" spans="1:2" x14ac:dyDescent="0.25">
      <c r="A1725" s="20">
        <v>19.2</v>
      </c>
      <c r="B1725" s="20">
        <v>11.2</v>
      </c>
    </row>
    <row r="1726" spans="1:2" x14ac:dyDescent="0.25">
      <c r="A1726" s="20">
        <v>18.399999999999999</v>
      </c>
      <c r="B1726" s="20">
        <v>11</v>
      </c>
    </row>
    <row r="1727" spans="1:2" x14ac:dyDescent="0.25">
      <c r="A1727" s="20">
        <v>17.600000000000001</v>
      </c>
      <c r="B1727" s="20">
        <v>9.1</v>
      </c>
    </row>
    <row r="1728" spans="1:2" x14ac:dyDescent="0.25">
      <c r="A1728" s="20">
        <v>14.1</v>
      </c>
      <c r="B1728" s="20">
        <v>8.1</v>
      </c>
    </row>
    <row r="1729" spans="1:2" x14ac:dyDescent="0.25">
      <c r="A1729" s="20">
        <v>8.8000000000000007</v>
      </c>
      <c r="B1729" s="20">
        <v>2.2999999999999998</v>
      </c>
    </row>
    <row r="1730" spans="1:2" x14ac:dyDescent="0.25">
      <c r="A1730" s="20">
        <v>6.3</v>
      </c>
      <c r="B1730" s="20">
        <v>1.4</v>
      </c>
    </row>
    <row r="1731" spans="1:2" x14ac:dyDescent="0.25">
      <c r="A1731" s="20">
        <v>6.7</v>
      </c>
      <c r="B1731" s="20">
        <v>2.2000000000000002</v>
      </c>
    </row>
    <row r="1732" spans="1:2" x14ac:dyDescent="0.25">
      <c r="A1732" s="20">
        <v>9.6</v>
      </c>
      <c r="B1732" s="20">
        <v>2.8</v>
      </c>
    </row>
    <row r="1733" spans="1:2" x14ac:dyDescent="0.25">
      <c r="A1733" s="20">
        <v>11.7</v>
      </c>
      <c r="B1733" s="20">
        <v>4.5</v>
      </c>
    </row>
    <row r="1734" spans="1:2" x14ac:dyDescent="0.25">
      <c r="A1734" s="20">
        <v>13.2</v>
      </c>
      <c r="B1734" s="20">
        <v>5.4</v>
      </c>
    </row>
    <row r="1735" spans="1:2" x14ac:dyDescent="0.25">
      <c r="A1735" s="20">
        <v>15.6</v>
      </c>
      <c r="B1735" s="20">
        <v>6.9</v>
      </c>
    </row>
    <row r="1736" spans="1:2" x14ac:dyDescent="0.25">
      <c r="A1736" s="20">
        <v>16.5</v>
      </c>
      <c r="B1736" s="20">
        <v>9.1</v>
      </c>
    </row>
    <row r="1737" spans="1:2" x14ac:dyDescent="0.25">
      <c r="A1737" s="20">
        <v>19.5</v>
      </c>
      <c r="B1737" s="20">
        <v>11.9</v>
      </c>
    </row>
    <row r="1738" spans="1:2" x14ac:dyDescent="0.25">
      <c r="A1738" s="20">
        <v>21</v>
      </c>
      <c r="B1738" s="20">
        <v>13.3</v>
      </c>
    </row>
    <row r="1739" spans="1:2" x14ac:dyDescent="0.25">
      <c r="A1739" s="20">
        <v>16.899999999999999</v>
      </c>
      <c r="B1739" s="20">
        <v>9.3000000000000007</v>
      </c>
    </row>
    <row r="1740" spans="1:2" x14ac:dyDescent="0.25">
      <c r="A1740" s="20">
        <v>13.7</v>
      </c>
      <c r="B1740" s="20">
        <v>7.2</v>
      </c>
    </row>
    <row r="1741" spans="1:2" x14ac:dyDescent="0.25">
      <c r="A1741" s="20">
        <v>11.3</v>
      </c>
      <c r="B1741" s="20">
        <v>6.3</v>
      </c>
    </row>
    <row r="1742" spans="1:2" x14ac:dyDescent="0.25">
      <c r="A1742" s="20">
        <v>9.1</v>
      </c>
      <c r="B1742" s="20">
        <v>3.5</v>
      </c>
    </row>
    <row r="1743" spans="1:2" x14ac:dyDescent="0.25">
      <c r="A1743" s="20">
        <v>7.6</v>
      </c>
      <c r="B1743" s="20">
        <v>2.4</v>
      </c>
    </row>
    <row r="1744" spans="1:2" x14ac:dyDescent="0.25">
      <c r="A1744" s="20">
        <v>11.1</v>
      </c>
      <c r="B1744" s="20">
        <v>5.7</v>
      </c>
    </row>
    <row r="1745" spans="1:2" x14ac:dyDescent="0.25">
      <c r="A1745" s="20">
        <v>11</v>
      </c>
      <c r="B1745" s="20">
        <v>5.2</v>
      </c>
    </row>
    <row r="1746" spans="1:2" x14ac:dyDescent="0.25">
      <c r="A1746" s="20">
        <v>11</v>
      </c>
      <c r="B1746" s="20">
        <v>4</v>
      </c>
    </row>
    <row r="1747" spans="1:2" x14ac:dyDescent="0.25">
      <c r="A1747" s="20">
        <v>16</v>
      </c>
      <c r="B1747" s="20">
        <v>8</v>
      </c>
    </row>
    <row r="1748" spans="1:2" x14ac:dyDescent="0.25">
      <c r="A1748" s="20">
        <v>16.899999999999999</v>
      </c>
      <c r="B1748" s="20">
        <v>9.5</v>
      </c>
    </row>
    <row r="1749" spans="1:2" x14ac:dyDescent="0.25">
      <c r="A1749" s="20">
        <v>17.899999999999999</v>
      </c>
      <c r="B1749" s="20">
        <v>11.3</v>
      </c>
    </row>
    <row r="1750" spans="1:2" x14ac:dyDescent="0.25">
      <c r="A1750" s="20">
        <v>19</v>
      </c>
      <c r="B1750" s="20">
        <v>11.7</v>
      </c>
    </row>
    <row r="1751" spans="1:2" x14ac:dyDescent="0.25">
      <c r="A1751" s="20">
        <v>17.3</v>
      </c>
      <c r="B1751" s="20">
        <v>10.5</v>
      </c>
    </row>
    <row r="1752" spans="1:2" x14ac:dyDescent="0.25">
      <c r="A1752" s="20">
        <v>13.3</v>
      </c>
      <c r="B1752" s="20">
        <v>7.2</v>
      </c>
    </row>
    <row r="1753" spans="1:2" x14ac:dyDescent="0.25">
      <c r="A1753" s="20">
        <v>9.9</v>
      </c>
      <c r="B1753" s="20">
        <v>4.2</v>
      </c>
    </row>
    <row r="1754" spans="1:2" x14ac:dyDescent="0.25">
      <c r="A1754" s="20">
        <v>9.1999999999999993</v>
      </c>
      <c r="B1754" s="20">
        <v>3.5</v>
      </c>
    </row>
    <row r="1755" spans="1:2" x14ac:dyDescent="0.25">
      <c r="A1755" s="20">
        <v>7.6</v>
      </c>
      <c r="B1755" s="20">
        <v>2.2999999999999998</v>
      </c>
    </row>
    <row r="1756" spans="1:2" x14ac:dyDescent="0.25">
      <c r="A1756" s="20">
        <v>8.4</v>
      </c>
      <c r="B1756" s="20">
        <v>3</v>
      </c>
    </row>
    <row r="1757" spans="1:2" x14ac:dyDescent="0.25">
      <c r="A1757" s="20">
        <v>11</v>
      </c>
      <c r="B1757" s="20">
        <v>3.7</v>
      </c>
    </row>
    <row r="1758" spans="1:2" x14ac:dyDescent="0.25">
      <c r="A1758" s="20">
        <v>13.3</v>
      </c>
      <c r="B1758" s="20">
        <v>5.8</v>
      </c>
    </row>
    <row r="1759" spans="1:2" x14ac:dyDescent="0.25">
      <c r="A1759" s="20">
        <v>15.6</v>
      </c>
      <c r="B1759" s="20">
        <v>8.5</v>
      </c>
    </row>
    <row r="1760" spans="1:2" x14ac:dyDescent="0.25">
      <c r="A1760" s="20">
        <v>16.5</v>
      </c>
      <c r="B1760" s="20">
        <v>9.1999999999999993</v>
      </c>
    </row>
    <row r="1761" spans="1:2" x14ac:dyDescent="0.25">
      <c r="A1761" s="20">
        <v>20.7</v>
      </c>
      <c r="B1761" s="20">
        <v>12.4</v>
      </c>
    </row>
    <row r="1762" spans="1:2" x14ac:dyDescent="0.25">
      <c r="A1762" s="20">
        <v>18.899999999999999</v>
      </c>
      <c r="B1762" s="20">
        <v>11.7</v>
      </c>
    </row>
    <row r="1763" spans="1:2" x14ac:dyDescent="0.25">
      <c r="A1763" s="20">
        <v>17.5</v>
      </c>
      <c r="B1763" s="20">
        <v>11.4</v>
      </c>
    </row>
    <row r="1764" spans="1:2" x14ac:dyDescent="0.25">
      <c r="A1764" s="20">
        <v>13.6</v>
      </c>
      <c r="B1764" s="20">
        <v>7.9</v>
      </c>
    </row>
    <row r="1765" spans="1:2" x14ac:dyDescent="0.25">
      <c r="A1765" s="20">
        <v>10.6</v>
      </c>
      <c r="B1765" s="20">
        <v>4.7</v>
      </c>
    </row>
    <row r="1766" spans="1:2" x14ac:dyDescent="0.25">
      <c r="A1766" s="20">
        <v>7.4</v>
      </c>
      <c r="B1766" s="20">
        <v>1.7</v>
      </c>
    </row>
    <row r="1767" spans="1:2" x14ac:dyDescent="0.25">
      <c r="A1767" s="20">
        <v>8</v>
      </c>
      <c r="B1767" s="20">
        <v>2.4</v>
      </c>
    </row>
    <row r="1768" spans="1:2" x14ac:dyDescent="0.25">
      <c r="A1768" s="20">
        <v>9.3000000000000007</v>
      </c>
      <c r="B1768" s="20">
        <v>2.9</v>
      </c>
    </row>
    <row r="1769" spans="1:2" x14ac:dyDescent="0.25">
      <c r="A1769" s="20">
        <v>11.1</v>
      </c>
      <c r="B1769" s="20">
        <v>4.5999999999999996</v>
      </c>
    </row>
    <row r="1770" spans="1:2" x14ac:dyDescent="0.25">
      <c r="A1770" s="20">
        <v>10.9</v>
      </c>
      <c r="B1770" s="20">
        <v>3.3</v>
      </c>
    </row>
    <row r="1771" spans="1:2" x14ac:dyDescent="0.25">
      <c r="A1771" s="20">
        <v>16.600000000000001</v>
      </c>
      <c r="B1771" s="20">
        <v>6.5</v>
      </c>
    </row>
    <row r="1772" spans="1:2" x14ac:dyDescent="0.25">
      <c r="A1772" s="20">
        <v>18</v>
      </c>
      <c r="B1772" s="20">
        <v>10</v>
      </c>
    </row>
    <row r="1773" spans="1:2" x14ac:dyDescent="0.25">
      <c r="A1773" s="20">
        <v>20.100000000000001</v>
      </c>
      <c r="B1773" s="20">
        <v>10.9</v>
      </c>
    </row>
    <row r="1774" spans="1:2" x14ac:dyDescent="0.25">
      <c r="A1774" s="20">
        <v>20.5</v>
      </c>
      <c r="B1774" s="20">
        <v>11.5</v>
      </c>
    </row>
    <row r="1775" spans="1:2" x14ac:dyDescent="0.25">
      <c r="A1775" s="20">
        <v>17.600000000000001</v>
      </c>
      <c r="B1775" s="20">
        <v>10.6</v>
      </c>
    </row>
    <row r="1776" spans="1:2" x14ac:dyDescent="0.25">
      <c r="A1776" s="20">
        <v>13</v>
      </c>
      <c r="B1776" s="20">
        <v>6.8</v>
      </c>
    </row>
    <row r="1777" spans="1:2" x14ac:dyDescent="0.25">
      <c r="A1777" s="20">
        <v>9</v>
      </c>
      <c r="B1777" s="20">
        <v>3.4</v>
      </c>
    </row>
    <row r="1778" spans="1:2" x14ac:dyDescent="0.25">
      <c r="A1778" s="20">
        <v>7.6</v>
      </c>
      <c r="B1778" s="20">
        <v>2.6</v>
      </c>
    </row>
    <row r="1779" spans="1:2" x14ac:dyDescent="0.25">
      <c r="A1779" s="20">
        <v>6.2</v>
      </c>
      <c r="B1779" s="20">
        <v>-0.1</v>
      </c>
    </row>
    <row r="1780" spans="1:2" x14ac:dyDescent="0.25">
      <c r="A1780" s="20">
        <v>8.4</v>
      </c>
      <c r="B1780" s="20">
        <v>0.9</v>
      </c>
    </row>
    <row r="1781" spans="1:2" x14ac:dyDescent="0.25">
      <c r="A1781" s="20">
        <v>8.4</v>
      </c>
      <c r="B1781" s="20">
        <v>1.7</v>
      </c>
    </row>
    <row r="1782" spans="1:2" x14ac:dyDescent="0.25">
      <c r="A1782" s="20">
        <v>11.7</v>
      </c>
      <c r="B1782" s="20">
        <v>3.8</v>
      </c>
    </row>
    <row r="1783" spans="1:2" x14ac:dyDescent="0.25">
      <c r="A1783" s="20">
        <v>17.399999999999999</v>
      </c>
      <c r="B1783" s="20">
        <v>7.5</v>
      </c>
    </row>
    <row r="1784" spans="1:2" x14ac:dyDescent="0.25">
      <c r="A1784" s="20">
        <v>17</v>
      </c>
      <c r="B1784" s="20">
        <v>9.4</v>
      </c>
    </row>
    <row r="1785" spans="1:2" x14ac:dyDescent="0.25">
      <c r="A1785" s="20">
        <v>19.399999999999999</v>
      </c>
      <c r="B1785" s="20">
        <v>11.5</v>
      </c>
    </row>
    <row r="1786" spans="1:2" x14ac:dyDescent="0.25">
      <c r="A1786" s="20">
        <v>19.5</v>
      </c>
      <c r="B1786" s="20">
        <v>11.7</v>
      </c>
    </row>
    <row r="1787" spans="1:2" x14ac:dyDescent="0.25">
      <c r="A1787" s="20">
        <v>17.2</v>
      </c>
      <c r="B1787" s="20">
        <v>9.8000000000000007</v>
      </c>
    </row>
    <row r="1788" spans="1:2" x14ac:dyDescent="0.25">
      <c r="A1788" s="20">
        <v>15.3</v>
      </c>
      <c r="B1788" s="20">
        <v>9.8000000000000007</v>
      </c>
    </row>
    <row r="1789" spans="1:2" x14ac:dyDescent="0.25">
      <c r="A1789" s="20">
        <v>11</v>
      </c>
      <c r="B1789" s="20">
        <v>5.6</v>
      </c>
    </row>
    <row r="1790" spans="1:2" x14ac:dyDescent="0.25">
      <c r="A1790" s="20">
        <v>7.8</v>
      </c>
      <c r="B1790" s="20">
        <v>0.5</v>
      </c>
    </row>
    <row r="1791" spans="1:2" x14ac:dyDescent="0.25">
      <c r="A1791" s="20">
        <v>9.8000000000000007</v>
      </c>
      <c r="B1791" s="20">
        <v>3.8</v>
      </c>
    </row>
    <row r="1792" spans="1:2" x14ac:dyDescent="0.25">
      <c r="A1792" s="20">
        <v>9.6</v>
      </c>
      <c r="B1792" s="20">
        <v>3.2</v>
      </c>
    </row>
    <row r="1793" spans="1:2" x14ac:dyDescent="0.25">
      <c r="A1793" s="20">
        <v>11.6</v>
      </c>
      <c r="B1793" s="20">
        <v>3.8</v>
      </c>
    </row>
    <row r="1794" spans="1:2" x14ac:dyDescent="0.25">
      <c r="A1794" s="20">
        <v>13</v>
      </c>
      <c r="B1794" s="20">
        <v>5.0999999999999996</v>
      </c>
    </row>
    <row r="1795" spans="1:2" x14ac:dyDescent="0.25">
      <c r="A1795" s="20">
        <v>15.5</v>
      </c>
      <c r="B1795" s="20">
        <v>7.2</v>
      </c>
    </row>
    <row r="1796" spans="1:2" x14ac:dyDescent="0.25">
      <c r="A1796" s="20">
        <v>16.899999999999999</v>
      </c>
      <c r="B1796" s="20">
        <v>10.199999999999999</v>
      </c>
    </row>
    <row r="1797" spans="1:2" x14ac:dyDescent="0.25">
      <c r="A1797" s="20">
        <v>17.899999999999999</v>
      </c>
      <c r="B1797" s="20">
        <v>11.2</v>
      </c>
    </row>
    <row r="1798" spans="1:2" x14ac:dyDescent="0.25">
      <c r="A1798" s="20">
        <v>19.7</v>
      </c>
      <c r="B1798" s="20">
        <v>11.9</v>
      </c>
    </row>
    <row r="1799" spans="1:2" x14ac:dyDescent="0.25">
      <c r="A1799" s="20">
        <v>17.8</v>
      </c>
      <c r="B1799" s="20">
        <v>9.8000000000000007</v>
      </c>
    </row>
    <row r="1800" spans="1:2" x14ac:dyDescent="0.25">
      <c r="A1800" s="20">
        <v>12.7</v>
      </c>
      <c r="B1800" s="20">
        <v>5.9</v>
      </c>
    </row>
    <row r="1801" spans="1:2" x14ac:dyDescent="0.25">
      <c r="A1801" s="20">
        <v>11.4</v>
      </c>
      <c r="B1801" s="20">
        <v>6</v>
      </c>
    </row>
    <row r="1802" spans="1:2" x14ac:dyDescent="0.25">
      <c r="A1802" s="20">
        <v>7.5</v>
      </c>
      <c r="B1802" s="20">
        <v>3.1</v>
      </c>
    </row>
    <row r="1803" spans="1:2" x14ac:dyDescent="0.25">
      <c r="A1803" s="20">
        <v>7.6</v>
      </c>
      <c r="B1803" s="20">
        <v>1.7</v>
      </c>
    </row>
    <row r="1804" spans="1:2" x14ac:dyDescent="0.25">
      <c r="A1804" s="20">
        <v>8.1999999999999993</v>
      </c>
      <c r="B1804" s="20">
        <v>1.2</v>
      </c>
    </row>
    <row r="1805" spans="1:2" x14ac:dyDescent="0.25">
      <c r="A1805" s="20">
        <v>12.4</v>
      </c>
      <c r="B1805" s="20">
        <v>2</v>
      </c>
    </row>
    <row r="1806" spans="1:2" x14ac:dyDescent="0.25">
      <c r="A1806" s="20">
        <v>14.3</v>
      </c>
      <c r="B1806" s="20">
        <v>5.0999999999999996</v>
      </c>
    </row>
    <row r="1807" spans="1:2" x14ac:dyDescent="0.25">
      <c r="A1807" s="20">
        <v>14.7</v>
      </c>
      <c r="B1807" s="20">
        <v>7.4</v>
      </c>
    </row>
    <row r="1808" spans="1:2" x14ac:dyDescent="0.25">
      <c r="A1808" s="20">
        <v>18.3</v>
      </c>
      <c r="B1808" s="20">
        <v>10.3</v>
      </c>
    </row>
    <row r="1809" spans="1:2" x14ac:dyDescent="0.25">
      <c r="A1809" s="20">
        <v>19.8</v>
      </c>
      <c r="B1809" s="20">
        <v>13.1</v>
      </c>
    </row>
    <row r="1810" spans="1:2" x14ac:dyDescent="0.25">
      <c r="A1810" s="20">
        <v>21.1</v>
      </c>
      <c r="B1810" s="20">
        <v>11.7</v>
      </c>
    </row>
    <row r="1811" spans="1:2" x14ac:dyDescent="0.25">
      <c r="A1811" s="20">
        <v>17.7</v>
      </c>
      <c r="B1811" s="20">
        <v>9.6</v>
      </c>
    </row>
    <row r="1812" spans="1:2" x14ac:dyDescent="0.25">
      <c r="A1812" s="20">
        <v>12.8</v>
      </c>
      <c r="B1812" s="20">
        <v>5.2</v>
      </c>
    </row>
    <row r="1813" spans="1:2" x14ac:dyDescent="0.25">
      <c r="A1813" s="20">
        <v>11</v>
      </c>
      <c r="B1813" s="20">
        <v>4.8</v>
      </c>
    </row>
    <row r="1814" spans="1:2" x14ac:dyDescent="0.25">
      <c r="A1814" s="20">
        <v>8.4</v>
      </c>
      <c r="B1814" s="20">
        <v>2.2000000000000002</v>
      </c>
    </row>
    <row r="1815" spans="1:2" x14ac:dyDescent="0.25">
      <c r="A1815" s="20">
        <v>8.1</v>
      </c>
      <c r="B1815" s="20">
        <v>2.6</v>
      </c>
    </row>
    <row r="1816" spans="1:2" x14ac:dyDescent="0.25">
      <c r="A1816" s="20">
        <v>8.9</v>
      </c>
      <c r="B1816" s="20">
        <v>1.3</v>
      </c>
    </row>
    <row r="1817" spans="1:2" x14ac:dyDescent="0.25">
      <c r="A1817" s="20">
        <v>10.9</v>
      </c>
      <c r="B1817" s="20">
        <v>3.1</v>
      </c>
    </row>
    <row r="1818" spans="1:2" x14ac:dyDescent="0.25">
      <c r="A1818" s="20">
        <v>12.9</v>
      </c>
      <c r="B1818" s="20">
        <v>5.5</v>
      </c>
    </row>
    <row r="1819" spans="1:2" x14ac:dyDescent="0.25">
      <c r="A1819" s="20">
        <v>16.5</v>
      </c>
      <c r="B1819" s="20">
        <v>7</v>
      </c>
    </row>
    <row r="1820" spans="1:2" x14ac:dyDescent="0.25">
      <c r="A1820" s="20">
        <v>19</v>
      </c>
      <c r="B1820" s="20">
        <v>11.1</v>
      </c>
    </row>
    <row r="1821" spans="1:2" x14ac:dyDescent="0.25">
      <c r="A1821" s="20">
        <v>18.5</v>
      </c>
      <c r="B1821" s="20">
        <v>11.1</v>
      </c>
    </row>
    <row r="1822" spans="1:2" x14ac:dyDescent="0.25">
      <c r="A1822" s="20">
        <v>20.2</v>
      </c>
      <c r="B1822" s="20">
        <v>12.5</v>
      </c>
    </row>
    <row r="1823" spans="1:2" x14ac:dyDescent="0.25">
      <c r="A1823" s="20">
        <v>17.3</v>
      </c>
      <c r="B1823" s="20">
        <v>10.7</v>
      </c>
    </row>
    <row r="1824" spans="1:2" x14ac:dyDescent="0.25">
      <c r="A1824" s="20">
        <v>12.6</v>
      </c>
      <c r="B1824" s="20">
        <v>5.7</v>
      </c>
    </row>
    <row r="1825" spans="1:2" x14ac:dyDescent="0.25">
      <c r="A1825" s="20">
        <v>10.9</v>
      </c>
      <c r="B1825" s="20">
        <v>6.2</v>
      </c>
    </row>
    <row r="1826" spans="1:2" x14ac:dyDescent="0.25">
      <c r="A1826" s="20">
        <v>9.4</v>
      </c>
      <c r="B1826" s="20">
        <v>3.5</v>
      </c>
    </row>
    <row r="1827" spans="1:2" x14ac:dyDescent="0.25">
      <c r="A1827" s="20">
        <v>9.1999999999999993</v>
      </c>
      <c r="B1827" s="20">
        <v>3.6</v>
      </c>
    </row>
    <row r="1828" spans="1:2" x14ac:dyDescent="0.25">
      <c r="A1828" s="20">
        <v>8.3000000000000007</v>
      </c>
      <c r="B1828" s="20">
        <v>2</v>
      </c>
    </row>
    <row r="1829" spans="1:2" x14ac:dyDescent="0.25">
      <c r="A1829" s="20">
        <v>11.4</v>
      </c>
      <c r="B1829" s="20">
        <v>4.2</v>
      </c>
    </row>
    <row r="1830" spans="1:2" x14ac:dyDescent="0.25">
      <c r="A1830" s="20">
        <v>12.5</v>
      </c>
      <c r="B1830" s="20">
        <v>4.4000000000000004</v>
      </c>
    </row>
    <row r="1831" spans="1:2" x14ac:dyDescent="0.25">
      <c r="A1831" s="20">
        <v>15.1</v>
      </c>
      <c r="B1831" s="20">
        <v>6.1</v>
      </c>
    </row>
    <row r="1832" spans="1:2" x14ac:dyDescent="0.25">
      <c r="A1832" s="20">
        <v>18.7</v>
      </c>
      <c r="B1832" s="20">
        <v>10.9</v>
      </c>
    </row>
    <row r="1833" spans="1:2" x14ac:dyDescent="0.25">
      <c r="A1833" s="20">
        <v>19.600000000000001</v>
      </c>
      <c r="B1833" s="20">
        <v>12.2</v>
      </c>
    </row>
    <row r="1834" spans="1:2" x14ac:dyDescent="0.25">
      <c r="A1834" s="20">
        <v>19.3</v>
      </c>
      <c r="B1834" s="20">
        <v>11.7</v>
      </c>
    </row>
    <row r="1835" spans="1:2" x14ac:dyDescent="0.25">
      <c r="A1835" s="20">
        <v>18</v>
      </c>
      <c r="B1835" s="20">
        <v>11</v>
      </c>
    </row>
    <row r="1836" spans="1:2" x14ac:dyDescent="0.25">
      <c r="A1836" s="20">
        <v>14.8</v>
      </c>
      <c r="B1836" s="20">
        <v>8.8000000000000007</v>
      </c>
    </row>
    <row r="1837" spans="1:2" x14ac:dyDescent="0.25">
      <c r="A1837" s="20">
        <v>10</v>
      </c>
      <c r="B1837" s="20">
        <v>2.8</v>
      </c>
    </row>
    <row r="1838" spans="1:2" x14ac:dyDescent="0.25">
      <c r="A1838" s="20">
        <v>8.6</v>
      </c>
      <c r="B1838" s="20">
        <v>3</v>
      </c>
    </row>
    <row r="1839" spans="1:2" x14ac:dyDescent="0.25">
      <c r="A1839" s="20">
        <v>8.1</v>
      </c>
      <c r="B1839" s="20">
        <v>2</v>
      </c>
    </row>
    <row r="1840" spans="1:2" x14ac:dyDescent="0.25">
      <c r="A1840" s="20">
        <v>8.5</v>
      </c>
      <c r="B1840" s="20">
        <v>1</v>
      </c>
    </row>
    <row r="1841" spans="1:2" x14ac:dyDescent="0.25">
      <c r="A1841" s="20">
        <v>9.5</v>
      </c>
      <c r="B1841" s="20">
        <v>2.1</v>
      </c>
    </row>
    <row r="1842" spans="1:2" x14ac:dyDescent="0.25">
      <c r="A1842" s="20">
        <v>12.7</v>
      </c>
      <c r="B1842" s="20">
        <v>4</v>
      </c>
    </row>
    <row r="1843" spans="1:2" x14ac:dyDescent="0.25">
      <c r="A1843" s="20">
        <v>15.6</v>
      </c>
      <c r="B1843" s="20">
        <v>6.9</v>
      </c>
    </row>
    <row r="1844" spans="1:2" x14ac:dyDescent="0.25">
      <c r="A1844" s="20">
        <v>20.3</v>
      </c>
      <c r="B1844" s="20">
        <v>10.4</v>
      </c>
    </row>
    <row r="1845" spans="1:2" x14ac:dyDescent="0.25">
      <c r="A1845" s="20">
        <v>23.4</v>
      </c>
      <c r="B1845" s="20">
        <v>12.7</v>
      </c>
    </row>
    <row r="1846" spans="1:2" x14ac:dyDescent="0.25">
      <c r="A1846" s="20">
        <v>19.3</v>
      </c>
      <c r="B1846" s="20">
        <v>11.7</v>
      </c>
    </row>
    <row r="1847" spans="1:2" x14ac:dyDescent="0.25">
      <c r="A1847" s="20">
        <v>18.8</v>
      </c>
      <c r="B1847" s="20">
        <v>11.3</v>
      </c>
    </row>
    <row r="1848" spans="1:2" x14ac:dyDescent="0.25">
      <c r="A1848" s="20">
        <v>15.7</v>
      </c>
      <c r="B1848" s="20">
        <v>8.5</v>
      </c>
    </row>
    <row r="1849" spans="1:2" x14ac:dyDescent="0.25">
      <c r="A1849" s="20">
        <v>10.9</v>
      </c>
      <c r="B1849" s="20">
        <v>4</v>
      </c>
    </row>
    <row r="1850" spans="1:2" x14ac:dyDescent="0.25">
      <c r="A1850" s="20">
        <v>9.1</v>
      </c>
      <c r="B1850" s="20">
        <v>3.6</v>
      </c>
    </row>
    <row r="1851" spans="1:2" x14ac:dyDescent="0.25">
      <c r="A1851" s="20">
        <v>9.6</v>
      </c>
      <c r="B1851" s="20">
        <v>3.4</v>
      </c>
    </row>
    <row r="1852" spans="1:2" x14ac:dyDescent="0.25">
      <c r="A1852" s="20">
        <v>9.5</v>
      </c>
      <c r="B1852" s="20">
        <v>2.1</v>
      </c>
    </row>
    <row r="1853" spans="1:2" x14ac:dyDescent="0.25">
      <c r="A1853" s="20">
        <v>10.9</v>
      </c>
      <c r="B1853" s="20">
        <v>2.8</v>
      </c>
    </row>
    <row r="1854" spans="1:2" x14ac:dyDescent="0.25">
      <c r="A1854" s="20">
        <v>16.399999999999999</v>
      </c>
      <c r="B1854" s="20">
        <v>6.1</v>
      </c>
    </row>
    <row r="1855" spans="1:2" x14ac:dyDescent="0.25">
      <c r="A1855" s="20">
        <v>16.399999999999999</v>
      </c>
      <c r="B1855" s="20">
        <v>6.9</v>
      </c>
    </row>
    <row r="1856" spans="1:2" x14ac:dyDescent="0.25">
      <c r="A1856" s="20">
        <v>18.7</v>
      </c>
      <c r="B1856" s="20">
        <v>10.3</v>
      </c>
    </row>
    <row r="1857" spans="1:2" x14ac:dyDescent="0.25">
      <c r="A1857" s="20">
        <v>18.8</v>
      </c>
      <c r="B1857" s="20">
        <v>10.9</v>
      </c>
    </row>
    <row r="1858" spans="1:2" x14ac:dyDescent="0.25">
      <c r="A1858" s="20">
        <v>18.899999999999999</v>
      </c>
      <c r="B1858" s="20">
        <v>11.6</v>
      </c>
    </row>
    <row r="1859" spans="1:2" x14ac:dyDescent="0.25">
      <c r="A1859" s="20">
        <v>17.2</v>
      </c>
      <c r="B1859" s="20">
        <v>10.1</v>
      </c>
    </row>
    <row r="1860" spans="1:2" x14ac:dyDescent="0.25">
      <c r="A1860" s="20">
        <v>15.6</v>
      </c>
      <c r="B1860" s="20">
        <v>7.9</v>
      </c>
    </row>
    <row r="1861" spans="1:2" x14ac:dyDescent="0.25">
      <c r="A1861" s="20">
        <v>11.5</v>
      </c>
      <c r="B1861" s="20">
        <v>6.1</v>
      </c>
    </row>
    <row r="1862" spans="1:2" x14ac:dyDescent="0.25">
      <c r="A1862" s="20">
        <v>9.6</v>
      </c>
      <c r="B1862" s="20">
        <v>3</v>
      </c>
    </row>
    <row r="1863" spans="1:2" x14ac:dyDescent="0.25">
      <c r="A1863" s="20">
        <v>8.8000000000000007</v>
      </c>
      <c r="B1863" s="20">
        <v>3.1</v>
      </c>
    </row>
    <row r="1864" spans="1:2" x14ac:dyDescent="0.25">
      <c r="A1864" s="20">
        <v>10.199999999999999</v>
      </c>
      <c r="B1864" s="20">
        <v>1.7</v>
      </c>
    </row>
    <row r="1865" spans="1:2" x14ac:dyDescent="0.25">
      <c r="A1865" s="20">
        <v>10.1</v>
      </c>
      <c r="B1865" s="20">
        <v>2.4</v>
      </c>
    </row>
    <row r="1866" spans="1:2" x14ac:dyDescent="0.25">
      <c r="A1866" s="20">
        <v>12.8</v>
      </c>
      <c r="B1866" s="20">
        <v>3.9</v>
      </c>
    </row>
    <row r="1867" spans="1:2" x14ac:dyDescent="0.25">
      <c r="A1867" s="20">
        <v>18.3</v>
      </c>
      <c r="B1867" s="20">
        <v>8.1</v>
      </c>
    </row>
    <row r="1868" spans="1:2" x14ac:dyDescent="0.25">
      <c r="A1868" s="20">
        <v>18.100000000000001</v>
      </c>
      <c r="B1868" s="20">
        <v>9.4</v>
      </c>
    </row>
    <row r="1869" spans="1:2" x14ac:dyDescent="0.25">
      <c r="A1869" s="20">
        <v>19.600000000000001</v>
      </c>
      <c r="B1869" s="20">
        <v>12</v>
      </c>
    </row>
    <row r="1870" spans="1:2" x14ac:dyDescent="0.25">
      <c r="A1870" s="20">
        <v>18.600000000000001</v>
      </c>
      <c r="B1870" s="20">
        <v>12.4</v>
      </c>
    </row>
    <row r="1871" spans="1:2" x14ac:dyDescent="0.25">
      <c r="A1871" s="20">
        <v>16.3</v>
      </c>
      <c r="B1871" s="20">
        <v>9</v>
      </c>
    </row>
    <row r="1872" spans="1:2" x14ac:dyDescent="0.25">
      <c r="A1872" s="20">
        <v>12.5</v>
      </c>
      <c r="B1872" s="20">
        <v>5.5</v>
      </c>
    </row>
    <row r="1873" spans="1:2" x14ac:dyDescent="0.25">
      <c r="A1873" s="20">
        <v>9.5</v>
      </c>
      <c r="B1873" s="20">
        <v>4.2</v>
      </c>
    </row>
    <row r="1874" spans="1:2" x14ac:dyDescent="0.25">
      <c r="A1874" s="20">
        <v>7.3</v>
      </c>
      <c r="B1874" s="20">
        <v>0.6</v>
      </c>
    </row>
    <row r="1875" spans="1:2" x14ac:dyDescent="0.25">
      <c r="A1875" s="20">
        <v>6.9</v>
      </c>
      <c r="B1875" s="20">
        <v>1</v>
      </c>
    </row>
    <row r="1876" spans="1:2" x14ac:dyDescent="0.25">
      <c r="A1876" s="20">
        <v>8.1</v>
      </c>
      <c r="B1876" s="20">
        <v>2.6</v>
      </c>
    </row>
    <row r="1877" spans="1:2" x14ac:dyDescent="0.25">
      <c r="A1877" s="20">
        <v>11.1</v>
      </c>
      <c r="B1877" s="20">
        <v>2.9</v>
      </c>
    </row>
    <row r="1878" spans="1:2" x14ac:dyDescent="0.25">
      <c r="A1878" s="20">
        <v>13.5</v>
      </c>
      <c r="B1878" s="20">
        <v>5.4</v>
      </c>
    </row>
    <row r="1879" spans="1:2" x14ac:dyDescent="0.25">
      <c r="A1879" s="20">
        <v>15.4</v>
      </c>
      <c r="B1879" s="20">
        <v>7</v>
      </c>
    </row>
    <row r="1880" spans="1:2" x14ac:dyDescent="0.25">
      <c r="A1880" s="20">
        <v>19.7</v>
      </c>
      <c r="B1880" s="20">
        <v>9.3000000000000007</v>
      </c>
    </row>
    <row r="1881" spans="1:2" x14ac:dyDescent="0.25">
      <c r="A1881" s="20">
        <v>19.5</v>
      </c>
      <c r="B1881" s="20">
        <v>12</v>
      </c>
    </row>
    <row r="1882" spans="1:2" x14ac:dyDescent="0.25">
      <c r="A1882" s="20">
        <v>18.899999999999999</v>
      </c>
      <c r="B1882" s="20">
        <v>12</v>
      </c>
    </row>
    <row r="1883" spans="1:2" x14ac:dyDescent="0.25">
      <c r="A1883" s="20">
        <v>17.399999999999999</v>
      </c>
      <c r="B1883" s="20">
        <v>9.8000000000000007</v>
      </c>
    </row>
    <row r="1884" spans="1:2" x14ac:dyDescent="0.25">
      <c r="A1884" s="20">
        <v>14.7</v>
      </c>
      <c r="B1884" s="20">
        <v>8.5</v>
      </c>
    </row>
    <row r="1885" spans="1:2" x14ac:dyDescent="0.25">
      <c r="A1885" s="20">
        <v>10.5</v>
      </c>
      <c r="B1885" s="20">
        <v>4.2</v>
      </c>
    </row>
    <row r="1886" spans="1:2" x14ac:dyDescent="0.25">
      <c r="A1886" s="20">
        <v>5.8</v>
      </c>
      <c r="B1886" s="20">
        <v>-0.1</v>
      </c>
    </row>
    <row r="1887" spans="1:2" x14ac:dyDescent="0.25">
      <c r="A1887" s="20">
        <v>4.9000000000000004</v>
      </c>
      <c r="B1887" s="20">
        <v>-1</v>
      </c>
    </row>
    <row r="1888" spans="1:2" x14ac:dyDescent="0.25">
      <c r="A1888" s="20">
        <v>6.2</v>
      </c>
      <c r="B1888" s="20">
        <v>-0.9</v>
      </c>
    </row>
    <row r="1889" spans="1:2" x14ac:dyDescent="0.25">
      <c r="A1889" s="20">
        <v>10.5</v>
      </c>
      <c r="B1889" s="20">
        <v>0.9</v>
      </c>
    </row>
    <row r="1890" spans="1:2" x14ac:dyDescent="0.25">
      <c r="A1890" s="20">
        <v>14.2</v>
      </c>
      <c r="B1890" s="20">
        <v>4.0999999999999996</v>
      </c>
    </row>
    <row r="1891" spans="1:2" x14ac:dyDescent="0.25">
      <c r="A1891" s="20">
        <v>15.7</v>
      </c>
      <c r="B1891" s="20">
        <v>6.2</v>
      </c>
    </row>
    <row r="1892" spans="1:2" x14ac:dyDescent="0.25">
      <c r="A1892" s="20">
        <v>20.100000000000001</v>
      </c>
      <c r="B1892" s="20">
        <v>10.8</v>
      </c>
    </row>
    <row r="1893" spans="1:2" x14ac:dyDescent="0.25">
      <c r="A1893" s="20">
        <v>19.600000000000001</v>
      </c>
      <c r="B1893" s="20">
        <v>12.4</v>
      </c>
    </row>
    <row r="1894" spans="1:2" x14ac:dyDescent="0.25">
      <c r="A1894" s="20">
        <v>18.600000000000001</v>
      </c>
      <c r="B1894" s="20">
        <v>10.4</v>
      </c>
    </row>
    <row r="1895" spans="1:2" x14ac:dyDescent="0.25">
      <c r="A1895" s="20">
        <v>17.3</v>
      </c>
      <c r="B1895" s="20">
        <v>10</v>
      </c>
    </row>
    <row r="1896" spans="1:2" x14ac:dyDescent="0.25">
      <c r="A1896" s="20">
        <v>14.1</v>
      </c>
      <c r="B1896" s="20">
        <v>6.2</v>
      </c>
    </row>
    <row r="1897" spans="1:2" x14ac:dyDescent="0.25">
      <c r="A1897" s="20">
        <v>8.3000000000000007</v>
      </c>
      <c r="B1897" s="20">
        <v>1.2</v>
      </c>
    </row>
    <row r="1898" spans="1:2" x14ac:dyDescent="0.25">
      <c r="A1898" s="20">
        <v>3</v>
      </c>
      <c r="B1898" s="20">
        <v>-3.8</v>
      </c>
    </row>
    <row r="1899" spans="1:2" x14ac:dyDescent="0.25">
      <c r="A1899" s="20">
        <v>6.4</v>
      </c>
      <c r="B1899" s="20">
        <v>0.5</v>
      </c>
    </row>
    <row r="1900" spans="1:2" x14ac:dyDescent="0.25">
      <c r="A1900" s="20">
        <v>10.3</v>
      </c>
      <c r="B1900" s="20">
        <v>3.4</v>
      </c>
    </row>
    <row r="1901" spans="1:2" x14ac:dyDescent="0.25">
      <c r="A1901" s="20">
        <v>11.1</v>
      </c>
      <c r="B1901" s="20">
        <v>2.5</v>
      </c>
    </row>
    <row r="1902" spans="1:2" x14ac:dyDescent="0.25">
      <c r="A1902" s="20">
        <v>16.600000000000001</v>
      </c>
      <c r="B1902" s="20">
        <v>6.9</v>
      </c>
    </row>
    <row r="1903" spans="1:2" x14ac:dyDescent="0.25">
      <c r="A1903" s="20">
        <v>15.1</v>
      </c>
      <c r="B1903" s="20">
        <v>8.1999999999999993</v>
      </c>
    </row>
    <row r="1904" spans="1:2" x14ac:dyDescent="0.25">
      <c r="A1904" s="20">
        <v>17</v>
      </c>
      <c r="B1904" s="20">
        <v>8.6999999999999993</v>
      </c>
    </row>
    <row r="1905" spans="1:2" x14ac:dyDescent="0.25">
      <c r="A1905" s="20">
        <v>19</v>
      </c>
      <c r="B1905" s="20">
        <v>10.8</v>
      </c>
    </row>
    <row r="1906" spans="1:2" x14ac:dyDescent="0.25">
      <c r="A1906" s="20">
        <v>18.5</v>
      </c>
      <c r="B1906" s="20">
        <v>10.5</v>
      </c>
    </row>
    <row r="1907" spans="1:2" x14ac:dyDescent="0.25">
      <c r="A1907" s="20">
        <v>17.2</v>
      </c>
      <c r="B1907" s="20">
        <v>11.1</v>
      </c>
    </row>
    <row r="1908" spans="1:2" x14ac:dyDescent="0.25">
      <c r="A1908" s="20">
        <v>14.2</v>
      </c>
      <c r="B1908" s="20">
        <v>8.8000000000000007</v>
      </c>
    </row>
    <row r="1909" spans="1:2" x14ac:dyDescent="0.25">
      <c r="A1909" s="20">
        <v>12.5</v>
      </c>
      <c r="B1909" s="20">
        <v>6.3</v>
      </c>
    </row>
    <row r="1910" spans="1:2" x14ac:dyDescent="0.25">
      <c r="A1910" s="20">
        <v>8.1999999999999993</v>
      </c>
      <c r="B1910" s="20">
        <v>2.9</v>
      </c>
    </row>
    <row r="1911" spans="1:2" x14ac:dyDescent="0.25">
      <c r="A1911" s="20">
        <v>8.8000000000000007</v>
      </c>
      <c r="B1911" s="20">
        <v>3.7</v>
      </c>
    </row>
    <row r="1912" spans="1:2" x14ac:dyDescent="0.25">
      <c r="A1912" s="20">
        <v>9.4</v>
      </c>
      <c r="B1912" s="20">
        <v>4.3</v>
      </c>
    </row>
    <row r="1913" spans="1:2" x14ac:dyDescent="0.25">
      <c r="A1913" s="20">
        <v>13</v>
      </c>
      <c r="B1913" s="20">
        <v>4.9000000000000004</v>
      </c>
    </row>
    <row r="1914" spans="1:2" x14ac:dyDescent="0.25">
      <c r="A1914" s="20">
        <v>11.4</v>
      </c>
      <c r="B1914" s="20">
        <v>2.6</v>
      </c>
    </row>
    <row r="1915" spans="1:2" x14ac:dyDescent="0.25">
      <c r="A1915" s="20">
        <v>15.9</v>
      </c>
      <c r="B1915" s="20">
        <v>6.4</v>
      </c>
    </row>
    <row r="1916" spans="1:2" x14ac:dyDescent="0.25">
      <c r="A1916" s="20">
        <v>16.5</v>
      </c>
      <c r="B1916" s="20">
        <v>9.3000000000000007</v>
      </c>
    </row>
    <row r="1917" spans="1:2" x14ac:dyDescent="0.25">
      <c r="A1917" s="20">
        <v>18.2</v>
      </c>
      <c r="B1917" s="20">
        <v>10.6</v>
      </c>
    </row>
    <row r="1918" spans="1:2" x14ac:dyDescent="0.25">
      <c r="A1918" s="20">
        <v>20</v>
      </c>
      <c r="B1918" s="20">
        <v>12.4</v>
      </c>
    </row>
    <row r="1919" spans="1:2" x14ac:dyDescent="0.25">
      <c r="A1919" s="20">
        <v>16.5</v>
      </c>
      <c r="B1919" s="20">
        <v>8.9</v>
      </c>
    </row>
    <row r="1920" spans="1:2" x14ac:dyDescent="0.25">
      <c r="A1920" s="20">
        <v>12.5</v>
      </c>
      <c r="B1920" s="20">
        <v>4.7</v>
      </c>
    </row>
    <row r="1921" spans="1:2" x14ac:dyDescent="0.25">
      <c r="A1921" s="20">
        <v>9.3000000000000007</v>
      </c>
      <c r="B1921" s="20">
        <v>3</v>
      </c>
    </row>
    <row r="1922" spans="1:2" x14ac:dyDescent="0.25">
      <c r="A1922" s="20">
        <v>8</v>
      </c>
      <c r="B1922" s="20">
        <v>1.7</v>
      </c>
    </row>
    <row r="1923" spans="1:2" x14ac:dyDescent="0.25">
      <c r="A1923" s="20">
        <v>7.6</v>
      </c>
      <c r="B1923" s="20">
        <v>2.5</v>
      </c>
    </row>
    <row r="1924" spans="1:2" x14ac:dyDescent="0.25">
      <c r="A1924" s="20">
        <v>7.9</v>
      </c>
      <c r="B1924" s="20">
        <v>0.8</v>
      </c>
    </row>
    <row r="1925" spans="1:2" x14ac:dyDescent="0.25">
      <c r="A1925" s="20">
        <v>6.4</v>
      </c>
      <c r="B1925" s="20">
        <v>0.3</v>
      </c>
    </row>
    <row r="1926" spans="1:2" x14ac:dyDescent="0.25">
      <c r="A1926" s="20">
        <v>11.5</v>
      </c>
      <c r="B1926" s="20">
        <v>3.2</v>
      </c>
    </row>
    <row r="1927" spans="1:2" x14ac:dyDescent="0.25">
      <c r="A1927" s="20">
        <v>14.9</v>
      </c>
      <c r="B1927" s="20">
        <v>6.3</v>
      </c>
    </row>
    <row r="1928" spans="1:2" x14ac:dyDescent="0.25">
      <c r="A1928" s="20">
        <v>18.8</v>
      </c>
      <c r="B1928" s="20">
        <v>9.4</v>
      </c>
    </row>
    <row r="1929" spans="1:2" x14ac:dyDescent="0.25">
      <c r="A1929" s="20">
        <v>23.1</v>
      </c>
      <c r="B1929" s="20">
        <v>13.3</v>
      </c>
    </row>
    <row r="1930" spans="1:2" x14ac:dyDescent="0.25">
      <c r="A1930" s="20">
        <v>19.7</v>
      </c>
      <c r="B1930" s="20">
        <v>12.5</v>
      </c>
    </row>
    <row r="1931" spans="1:2" x14ac:dyDescent="0.25">
      <c r="A1931" s="20">
        <v>17.399999999999999</v>
      </c>
      <c r="B1931" s="20">
        <v>10.1</v>
      </c>
    </row>
    <row r="1932" spans="1:2" x14ac:dyDescent="0.25">
      <c r="A1932" s="20">
        <v>15</v>
      </c>
      <c r="B1932" s="20">
        <v>8.3000000000000007</v>
      </c>
    </row>
    <row r="1933" spans="1:2" x14ac:dyDescent="0.25">
      <c r="A1933" s="20">
        <v>9.6999999999999993</v>
      </c>
      <c r="B1933" s="20">
        <v>3.3</v>
      </c>
    </row>
    <row r="1934" spans="1:2" x14ac:dyDescent="0.25">
      <c r="A1934" s="20">
        <v>9.5</v>
      </c>
      <c r="B1934" s="20">
        <v>3.8</v>
      </c>
    </row>
    <row r="1935" spans="1:2" x14ac:dyDescent="0.25">
      <c r="A1935" s="20">
        <v>7.8</v>
      </c>
      <c r="B1935" s="20">
        <v>2.6</v>
      </c>
    </row>
    <row r="1936" spans="1:2" x14ac:dyDescent="0.25">
      <c r="A1936" s="20">
        <v>8.5</v>
      </c>
      <c r="B1936" s="20">
        <v>2.2999999999999998</v>
      </c>
    </row>
    <row r="1937" spans="1:2" x14ac:dyDescent="0.25">
      <c r="A1937" s="20">
        <v>10.6</v>
      </c>
      <c r="B1937" s="20">
        <v>3.2</v>
      </c>
    </row>
    <row r="1938" spans="1:2" x14ac:dyDescent="0.25">
      <c r="A1938" s="20">
        <v>14.8</v>
      </c>
      <c r="B1938" s="20">
        <v>6.1</v>
      </c>
    </row>
    <row r="1939" spans="1:2" x14ac:dyDescent="0.25">
      <c r="A1939" s="20">
        <v>16.2</v>
      </c>
      <c r="B1939" s="20" t="s">
        <v>13</v>
      </c>
    </row>
    <row r="1940" spans="1:2" x14ac:dyDescent="0.25">
      <c r="A1940" s="20">
        <v>19.100000000000001</v>
      </c>
      <c r="B1940" s="20">
        <v>10.199999999999999</v>
      </c>
    </row>
    <row r="1941" spans="1:2" x14ac:dyDescent="0.25">
      <c r="A1941" s="20">
        <v>21.4</v>
      </c>
      <c r="B1941" s="20">
        <v>11.6</v>
      </c>
    </row>
    <row r="1942" spans="1:2" x14ac:dyDescent="0.25">
      <c r="A1942" s="20">
        <v>18.2</v>
      </c>
      <c r="B1942" s="20">
        <v>10</v>
      </c>
    </row>
    <row r="1943" spans="1:2" x14ac:dyDescent="0.25">
      <c r="A1943" s="20">
        <v>19</v>
      </c>
      <c r="B1943" s="20">
        <v>8.6</v>
      </c>
    </row>
    <row r="1944" spans="1:2" x14ac:dyDescent="0.25">
      <c r="A1944" s="20">
        <v>14.8</v>
      </c>
      <c r="B1944" s="20">
        <v>6.6</v>
      </c>
    </row>
    <row r="1945" spans="1:2" x14ac:dyDescent="0.25">
      <c r="A1945" s="20">
        <v>10.7</v>
      </c>
      <c r="B1945" s="20">
        <v>3.4</v>
      </c>
    </row>
    <row r="1946" spans="1:2" x14ac:dyDescent="0.25">
      <c r="A1946" s="20">
        <v>7.9</v>
      </c>
      <c r="B1946" s="20">
        <v>1.1000000000000001</v>
      </c>
    </row>
    <row r="1947" spans="1:2" x14ac:dyDescent="0.25">
      <c r="A1947" s="20">
        <v>7.5</v>
      </c>
      <c r="B1947" s="20">
        <v>0.1</v>
      </c>
    </row>
    <row r="1948" spans="1:2" x14ac:dyDescent="0.25">
      <c r="A1948" s="20">
        <v>7.9</v>
      </c>
      <c r="B1948" s="20">
        <v>0.3</v>
      </c>
    </row>
    <row r="1949" spans="1:2" x14ac:dyDescent="0.25">
      <c r="A1949" s="20">
        <v>10.5</v>
      </c>
      <c r="B1949" s="20">
        <v>1.4</v>
      </c>
    </row>
    <row r="1950" spans="1:2" x14ac:dyDescent="0.25">
      <c r="A1950" s="20">
        <v>14.1</v>
      </c>
      <c r="B1950" s="20">
        <v>2.4</v>
      </c>
    </row>
    <row r="1951" spans="1:2" x14ac:dyDescent="0.25">
      <c r="A1951" s="20">
        <v>14</v>
      </c>
      <c r="B1951" s="20">
        <v>5.6</v>
      </c>
    </row>
    <row r="1952" spans="1:2" x14ac:dyDescent="0.25">
      <c r="A1952" s="20">
        <v>18</v>
      </c>
      <c r="B1952" s="20">
        <v>8.6</v>
      </c>
    </row>
    <row r="1953" spans="1:2" x14ac:dyDescent="0.25">
      <c r="A1953" s="20">
        <v>18.3</v>
      </c>
      <c r="B1953" s="20">
        <v>10.4</v>
      </c>
    </row>
    <row r="1954" spans="1:2" x14ac:dyDescent="0.25">
      <c r="A1954" s="20">
        <v>18.7</v>
      </c>
      <c r="B1954" s="20">
        <v>10.4</v>
      </c>
    </row>
    <row r="1955" spans="1:2" x14ac:dyDescent="0.25">
      <c r="A1955" s="20">
        <v>16.899999999999999</v>
      </c>
      <c r="B1955" s="20">
        <v>8.6</v>
      </c>
    </row>
    <row r="1956" spans="1:2" x14ac:dyDescent="0.25">
      <c r="A1956" s="20">
        <v>14.5</v>
      </c>
      <c r="B1956" s="20">
        <v>6.5</v>
      </c>
    </row>
    <row r="1957" spans="1:2" x14ac:dyDescent="0.25">
      <c r="A1957" s="20">
        <v>11.9</v>
      </c>
      <c r="B1957" s="20">
        <v>5.4</v>
      </c>
    </row>
    <row r="1958" spans="1:2" x14ac:dyDescent="0.25">
      <c r="A1958" s="20">
        <v>10.8</v>
      </c>
      <c r="B1958" s="20">
        <v>4.5999999999999996</v>
      </c>
    </row>
    <row r="1959" spans="1:2" x14ac:dyDescent="0.25">
      <c r="A1959" s="20">
        <v>8.4</v>
      </c>
      <c r="B1959" s="20">
        <v>3</v>
      </c>
    </row>
    <row r="1960" spans="1:2" x14ac:dyDescent="0.25">
      <c r="A1960" s="20">
        <v>8.1999999999999993</v>
      </c>
      <c r="B1960" s="20">
        <v>1.1000000000000001</v>
      </c>
    </row>
    <row r="1961" spans="1:2" x14ac:dyDescent="0.25">
      <c r="A1961" s="20">
        <v>10.7</v>
      </c>
      <c r="B1961" s="20">
        <v>3</v>
      </c>
    </row>
    <row r="1962" spans="1:2" x14ac:dyDescent="0.25">
      <c r="A1962" s="20">
        <v>11.3</v>
      </c>
      <c r="B1962" s="20">
        <v>2.8</v>
      </c>
    </row>
    <row r="1963" spans="1:2" x14ac:dyDescent="0.25">
      <c r="A1963" s="20">
        <v>17.100000000000001</v>
      </c>
      <c r="B1963" s="20">
        <v>7</v>
      </c>
    </row>
    <row r="1964" spans="1:2" x14ac:dyDescent="0.25">
      <c r="A1964" s="20">
        <v>19.3</v>
      </c>
      <c r="B1964" s="20">
        <v>11</v>
      </c>
    </row>
    <row r="1965" spans="1:2" x14ac:dyDescent="0.25">
      <c r="A1965" s="20">
        <v>19.5</v>
      </c>
      <c r="B1965" s="20">
        <v>11.8</v>
      </c>
    </row>
    <row r="1966" spans="1:2" x14ac:dyDescent="0.25">
      <c r="A1966" s="20">
        <v>19.600000000000001</v>
      </c>
      <c r="B1966" s="20">
        <v>12.1</v>
      </c>
    </row>
    <row r="1967" spans="1:2" x14ac:dyDescent="0.25">
      <c r="A1967" s="20">
        <v>18.2</v>
      </c>
      <c r="B1967" s="20">
        <v>11.3</v>
      </c>
    </row>
    <row r="1968" spans="1:2" x14ac:dyDescent="0.25">
      <c r="A1968" s="20">
        <v>14.2</v>
      </c>
      <c r="B1968" s="20">
        <v>7.1</v>
      </c>
    </row>
    <row r="1969" spans="1:2" x14ac:dyDescent="0.25">
      <c r="A1969" s="20">
        <v>8.8000000000000007</v>
      </c>
      <c r="B1969" s="20">
        <v>2.2999999999999998</v>
      </c>
    </row>
    <row r="1970" spans="1:2" x14ac:dyDescent="0.25">
      <c r="A1970" s="20">
        <v>10</v>
      </c>
      <c r="B1970" s="20">
        <v>4.0999999999999996</v>
      </c>
    </row>
    <row r="1971" spans="1:2" x14ac:dyDescent="0.25">
      <c r="A1971" s="20">
        <v>8.4</v>
      </c>
      <c r="B1971" s="20">
        <v>2.7</v>
      </c>
    </row>
    <row r="1972" spans="1:2" x14ac:dyDescent="0.25">
      <c r="A1972" s="20">
        <v>9.1999999999999993</v>
      </c>
      <c r="B1972" s="20">
        <v>2.8</v>
      </c>
    </row>
    <row r="1973" spans="1:2" x14ac:dyDescent="0.25">
      <c r="A1973" s="20">
        <v>12.2</v>
      </c>
      <c r="B1973" s="20">
        <v>4.2</v>
      </c>
    </row>
    <row r="1974" spans="1:2" x14ac:dyDescent="0.25">
      <c r="A1974" s="20">
        <v>12.9</v>
      </c>
      <c r="B1974" s="20">
        <v>5.4</v>
      </c>
    </row>
    <row r="1975" spans="1:2" x14ac:dyDescent="0.25">
      <c r="A1975" s="20">
        <v>18.5</v>
      </c>
      <c r="B1975" s="20">
        <v>7.9</v>
      </c>
    </row>
    <row r="1976" spans="1:2" x14ac:dyDescent="0.25">
      <c r="A1976" s="20">
        <v>18.7</v>
      </c>
      <c r="B1976" s="20">
        <v>11</v>
      </c>
    </row>
    <row r="1977" spans="1:2" x14ac:dyDescent="0.25">
      <c r="A1977" s="20">
        <v>19.8</v>
      </c>
      <c r="B1977" s="20">
        <v>11.2</v>
      </c>
    </row>
    <row r="1978" spans="1:2" x14ac:dyDescent="0.25">
      <c r="A1978" s="20">
        <v>19.100000000000001</v>
      </c>
      <c r="B1978" s="20">
        <v>11</v>
      </c>
    </row>
    <row r="1979" spans="1:2" x14ac:dyDescent="0.25">
      <c r="A1979" s="20">
        <v>16.7</v>
      </c>
      <c r="B1979" s="20">
        <v>9.4</v>
      </c>
    </row>
    <row r="1980" spans="1:2" x14ac:dyDescent="0.25">
      <c r="A1980" s="20">
        <v>14.8</v>
      </c>
      <c r="B1980" s="20">
        <v>8.5</v>
      </c>
    </row>
    <row r="1981" spans="1:2" x14ac:dyDescent="0.25">
      <c r="A1981" s="20">
        <v>9.6</v>
      </c>
      <c r="B1981" s="20">
        <v>3.7</v>
      </c>
    </row>
    <row r="1982" spans="1:2" x14ac:dyDescent="0.25">
      <c r="A1982" s="20">
        <v>7.8</v>
      </c>
      <c r="B1982" s="20">
        <v>2.7</v>
      </c>
    </row>
    <row r="1983" spans="1:2" x14ac:dyDescent="0.25">
      <c r="A1983" s="20">
        <v>7.2</v>
      </c>
      <c r="B1983" s="20">
        <v>1.8</v>
      </c>
    </row>
    <row r="1984" spans="1:2" x14ac:dyDescent="0.25">
      <c r="A1984" s="20">
        <v>7.1</v>
      </c>
      <c r="B1984" s="20">
        <v>0.2</v>
      </c>
    </row>
    <row r="1985" spans="1:2" x14ac:dyDescent="0.25">
      <c r="A1985" s="20">
        <v>8.1999999999999993</v>
      </c>
      <c r="B1985" s="20">
        <v>1.4</v>
      </c>
    </row>
    <row r="1986" spans="1:2" x14ac:dyDescent="0.25">
      <c r="A1986" s="20">
        <v>12.8</v>
      </c>
      <c r="B1986" s="20">
        <v>5</v>
      </c>
    </row>
    <row r="1987" spans="1:2" x14ac:dyDescent="0.25">
      <c r="A1987" s="20">
        <v>17.899999999999999</v>
      </c>
      <c r="B1987" s="20">
        <v>7.9</v>
      </c>
    </row>
    <row r="1988" spans="1:2" x14ac:dyDescent="0.25">
      <c r="A1988" s="20">
        <v>21.9</v>
      </c>
      <c r="B1988" s="20">
        <v>10.4</v>
      </c>
    </row>
    <row r="1989" spans="1:2" x14ac:dyDescent="0.25">
      <c r="A1989" s="20">
        <v>21.6</v>
      </c>
      <c r="B1989" s="20">
        <v>12.2</v>
      </c>
    </row>
    <row r="1990" spans="1:2" x14ac:dyDescent="0.25">
      <c r="A1990" s="20">
        <v>19.100000000000001</v>
      </c>
      <c r="B1990" s="20">
        <v>11.7</v>
      </c>
    </row>
    <row r="1991" spans="1:2" x14ac:dyDescent="0.25">
      <c r="A1991" s="20">
        <v>16.5</v>
      </c>
      <c r="B1991" s="20">
        <v>8.6999999999999993</v>
      </c>
    </row>
    <row r="1992" spans="1:2" x14ac:dyDescent="0.25">
      <c r="A1992" s="20">
        <v>13</v>
      </c>
      <c r="B1992" s="20">
        <v>6.5</v>
      </c>
    </row>
    <row r="1993" spans="1:2" x14ac:dyDescent="0.25">
      <c r="A1993" s="20">
        <v>10.199999999999999</v>
      </c>
      <c r="B1993" s="20">
        <v>5</v>
      </c>
    </row>
    <row r="1994" spans="1:2" x14ac:dyDescent="0.25">
      <c r="A1994" s="20">
        <v>9</v>
      </c>
      <c r="B1994" s="20">
        <v>4.8</v>
      </c>
    </row>
    <row r="1995" spans="1:2" x14ac:dyDescent="0.25">
      <c r="A1995" s="20">
        <v>7.9</v>
      </c>
      <c r="B1995" s="20">
        <v>3</v>
      </c>
    </row>
    <row r="1996" spans="1:2" x14ac:dyDescent="0.25">
      <c r="A1996" s="20">
        <v>11.2</v>
      </c>
      <c r="B1996" s="20">
        <v>3.6</v>
      </c>
    </row>
    <row r="1997" spans="1:2" x14ac:dyDescent="0.25">
      <c r="A1997" s="20">
        <v>10.9</v>
      </c>
      <c r="B1997" s="20">
        <v>4.2</v>
      </c>
    </row>
    <row r="1998" spans="1:2" x14ac:dyDescent="0.25">
      <c r="A1998" s="20">
        <v>13.5</v>
      </c>
      <c r="B1998" s="20">
        <v>5.2</v>
      </c>
    </row>
    <row r="1999" spans="1:2" x14ac:dyDescent="0.25">
      <c r="A1999" s="20">
        <v>15.5</v>
      </c>
      <c r="B1999" s="20">
        <v>6.3</v>
      </c>
    </row>
    <row r="2000" spans="1:2" x14ac:dyDescent="0.25">
      <c r="A2000" s="20">
        <v>18</v>
      </c>
      <c r="B2000" s="20">
        <v>9.5</v>
      </c>
    </row>
    <row r="2001" spans="1:2" x14ac:dyDescent="0.25">
      <c r="A2001" s="20">
        <v>20.9</v>
      </c>
      <c r="B2001" s="20">
        <v>12.8</v>
      </c>
    </row>
    <row r="2002" spans="1:2" x14ac:dyDescent="0.25">
      <c r="A2002" s="20">
        <v>20.100000000000001</v>
      </c>
      <c r="B2002" s="20">
        <v>12.1</v>
      </c>
    </row>
    <row r="2003" spans="1:2" x14ac:dyDescent="0.25">
      <c r="A2003" s="20">
        <v>17.899999999999999</v>
      </c>
      <c r="B2003" s="20">
        <v>9.9</v>
      </c>
    </row>
    <row r="2004" spans="1:2" x14ac:dyDescent="0.25">
      <c r="A2004" s="20">
        <v>13</v>
      </c>
      <c r="B2004" s="20">
        <v>5.7</v>
      </c>
    </row>
    <row r="2005" spans="1:2" x14ac:dyDescent="0.25">
      <c r="A2005" s="20">
        <v>9.1</v>
      </c>
      <c r="B2005" s="20">
        <v>3.1</v>
      </c>
    </row>
    <row r="2006" spans="1:2" x14ac:dyDescent="0.25">
      <c r="A2006" s="20">
        <v>8.4</v>
      </c>
      <c r="B2006" s="20">
        <v>3.5</v>
      </c>
    </row>
    <row r="2007" spans="1:2" x14ac:dyDescent="0.25">
      <c r="A2007" s="20">
        <v>8.8000000000000007</v>
      </c>
      <c r="B2007" s="20">
        <v>3.2</v>
      </c>
    </row>
    <row r="2008" spans="1:2" x14ac:dyDescent="0.25">
      <c r="A2008" s="20">
        <v>8.5</v>
      </c>
      <c r="B2008" s="20">
        <v>2.5</v>
      </c>
    </row>
    <row r="2009" spans="1:2" x14ac:dyDescent="0.25">
      <c r="A2009" s="20">
        <v>10.4</v>
      </c>
      <c r="B2009" s="20">
        <v>2.5</v>
      </c>
    </row>
    <row r="2010" spans="1:2" x14ac:dyDescent="0.25">
      <c r="A2010" s="20">
        <v>15.6</v>
      </c>
      <c r="B2010" s="20">
        <v>4.9000000000000004</v>
      </c>
    </row>
    <row r="2011" spans="1:2" x14ac:dyDescent="0.25">
      <c r="A2011" s="20">
        <v>17.600000000000001</v>
      </c>
      <c r="B2011" s="20">
        <v>7</v>
      </c>
    </row>
    <row r="2012" spans="1:2" x14ac:dyDescent="0.25">
      <c r="A2012" s="20">
        <v>18.7</v>
      </c>
      <c r="B2012" s="20">
        <v>10.5</v>
      </c>
    </row>
    <row r="2013" spans="1:2" x14ac:dyDescent="0.25">
      <c r="A2013" s="20">
        <v>18.100000000000001</v>
      </c>
      <c r="B2013" s="20">
        <v>11.1</v>
      </c>
    </row>
    <row r="2014" spans="1:2" x14ac:dyDescent="0.25">
      <c r="A2014" s="20">
        <v>19.7</v>
      </c>
      <c r="B2014" s="20">
        <v>12.2</v>
      </c>
    </row>
    <row r="2015" spans="1:2" x14ac:dyDescent="0.25">
      <c r="A2015" s="20">
        <v>17.8</v>
      </c>
      <c r="B2015" s="20">
        <v>9.6999999999999993</v>
      </c>
    </row>
    <row r="2016" spans="1:2" x14ac:dyDescent="0.25">
      <c r="A2016" s="20">
        <v>13.5</v>
      </c>
      <c r="B2016" s="20">
        <v>6.7</v>
      </c>
    </row>
    <row r="2017" spans="1:2" x14ac:dyDescent="0.25">
      <c r="A2017" s="20">
        <v>11.2</v>
      </c>
      <c r="B2017" s="20">
        <v>5.2</v>
      </c>
    </row>
    <row r="2018" spans="1:2" x14ac:dyDescent="0.25">
      <c r="A2018" s="20">
        <v>7.5</v>
      </c>
      <c r="B2018" s="20">
        <v>2.2000000000000002</v>
      </c>
    </row>
    <row r="2019" spans="1:2" x14ac:dyDescent="0.25">
      <c r="A2019" s="20">
        <v>6.1</v>
      </c>
      <c r="B2019" s="20">
        <v>0.2</v>
      </c>
    </row>
    <row r="2020" spans="1:2" x14ac:dyDescent="0.25">
      <c r="A2020" s="20">
        <v>8.9</v>
      </c>
      <c r="B2020" s="20">
        <v>3.2</v>
      </c>
    </row>
    <row r="2021" spans="1:2" x14ac:dyDescent="0.25">
      <c r="A2021" s="20">
        <v>11.2</v>
      </c>
      <c r="B2021" s="20">
        <v>4.2</v>
      </c>
    </row>
    <row r="2022" spans="1:2" x14ac:dyDescent="0.25">
      <c r="A2022" s="20">
        <v>12.8</v>
      </c>
      <c r="B2022" s="20">
        <v>2.1</v>
      </c>
    </row>
    <row r="2023" spans="1:2" x14ac:dyDescent="0.25">
      <c r="A2023" s="20">
        <v>15</v>
      </c>
      <c r="B2023" s="20">
        <v>5.4</v>
      </c>
    </row>
    <row r="2024" spans="1:2" x14ac:dyDescent="0.25">
      <c r="A2024" s="20">
        <v>19.7</v>
      </c>
      <c r="B2024" s="20">
        <v>10.1</v>
      </c>
    </row>
    <row r="2025" spans="1:2" x14ac:dyDescent="0.25">
      <c r="A2025" s="20">
        <v>22.7</v>
      </c>
      <c r="B2025" s="20">
        <v>13</v>
      </c>
    </row>
    <row r="2026" spans="1:2" x14ac:dyDescent="0.25">
      <c r="A2026" s="20">
        <v>19.899999999999999</v>
      </c>
      <c r="B2026" s="20">
        <v>12.2</v>
      </c>
    </row>
    <row r="2027" spans="1:2" x14ac:dyDescent="0.25">
      <c r="A2027" s="20">
        <v>18.8</v>
      </c>
      <c r="B2027" s="20">
        <v>11.9</v>
      </c>
    </row>
    <row r="2028" spans="1:2" x14ac:dyDescent="0.25">
      <c r="A2028" s="20">
        <v>14.9</v>
      </c>
      <c r="B2028" s="20">
        <v>8.6999999999999993</v>
      </c>
    </row>
    <row r="2029" spans="1:2" x14ac:dyDescent="0.25">
      <c r="A2029" s="20">
        <v>10.5</v>
      </c>
      <c r="B2029" s="20">
        <v>5.4</v>
      </c>
    </row>
    <row r="2030" spans="1:2" x14ac:dyDescent="0.25">
      <c r="A2030" s="20">
        <v>8.8000000000000007</v>
      </c>
      <c r="B2030" s="20">
        <v>4.2</v>
      </c>
    </row>
  </sheetData>
  <conditionalFormatting sqref="A1:A1048576">
    <cfRule type="top10" dxfId="2" priority="1" rank="1"/>
    <cfRule type="top10" dxfId="1" priority="2" rank="1"/>
    <cfRule type="top10" dxfId="0" priority="3" rank="1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00E26-C014-4912-AF68-3A2AE8FDD323}">
  <dimension ref="A1:B1117"/>
  <sheetViews>
    <sheetView workbookViewId="0">
      <selection activeCell="A2" sqref="A2"/>
    </sheetView>
  </sheetViews>
  <sheetFormatPr defaultRowHeight="15" x14ac:dyDescent="0.25"/>
  <sheetData>
    <row r="1" spans="1:2" x14ac:dyDescent="0.25">
      <c r="A1" t="s">
        <v>0</v>
      </c>
      <c r="B1" t="s">
        <v>84</v>
      </c>
    </row>
    <row r="2" spans="1:2" x14ac:dyDescent="0.25">
      <c r="A2" s="9" t="s">
        <v>85</v>
      </c>
      <c r="B2" s="2">
        <v>27.4</v>
      </c>
    </row>
    <row r="3" spans="1:2" x14ac:dyDescent="0.25">
      <c r="A3" s="9">
        <v>1929</v>
      </c>
      <c r="B3" s="2">
        <v>37.1</v>
      </c>
    </row>
    <row r="4" spans="1:2" x14ac:dyDescent="0.25">
      <c r="A4" s="9">
        <v>1929</v>
      </c>
      <c r="B4" s="2">
        <v>170.4</v>
      </c>
    </row>
    <row r="5" spans="1:2" x14ac:dyDescent="0.25">
      <c r="A5" s="9">
        <v>1929</v>
      </c>
      <c r="B5" s="2">
        <v>144.4</v>
      </c>
    </row>
    <row r="6" spans="1:2" x14ac:dyDescent="0.25">
      <c r="A6" s="9">
        <v>1929</v>
      </c>
      <c r="B6" s="2">
        <v>192.5</v>
      </c>
    </row>
    <row r="7" spans="1:2" x14ac:dyDescent="0.25">
      <c r="A7" s="9">
        <v>1929</v>
      </c>
      <c r="B7" s="2">
        <v>183.8</v>
      </c>
    </row>
    <row r="8" spans="1:2" x14ac:dyDescent="0.25">
      <c r="A8" s="9">
        <v>1929</v>
      </c>
      <c r="B8" s="2">
        <v>130</v>
      </c>
    </row>
    <row r="9" spans="1:2" x14ac:dyDescent="0.25">
      <c r="A9" s="9">
        <v>1929</v>
      </c>
      <c r="B9" s="2">
        <v>84.8</v>
      </c>
    </row>
    <row r="10" spans="1:2" x14ac:dyDescent="0.25">
      <c r="A10" s="9">
        <v>1929</v>
      </c>
      <c r="B10" s="2">
        <v>134.6</v>
      </c>
    </row>
    <row r="11" spans="1:2" x14ac:dyDescent="0.25">
      <c r="A11" s="9">
        <v>1929</v>
      </c>
      <c r="B11" s="2">
        <v>115.9</v>
      </c>
    </row>
    <row r="12" spans="1:2" x14ac:dyDescent="0.25">
      <c r="A12" s="9">
        <v>1929</v>
      </c>
      <c r="B12" s="2">
        <v>49.8</v>
      </c>
    </row>
    <row r="13" spans="1:2" x14ac:dyDescent="0.25">
      <c r="A13" s="9">
        <v>1929</v>
      </c>
      <c r="B13" s="2">
        <v>56</v>
      </c>
    </row>
    <row r="14" spans="1:2" x14ac:dyDescent="0.25">
      <c r="A14" s="9">
        <v>1930</v>
      </c>
      <c r="B14" s="2">
        <v>44</v>
      </c>
    </row>
    <row r="15" spans="1:2" x14ac:dyDescent="0.25">
      <c r="A15" s="9">
        <v>1930</v>
      </c>
      <c r="B15" s="2">
        <v>71.900000000000006</v>
      </c>
    </row>
    <row r="16" spans="1:2" x14ac:dyDescent="0.25">
      <c r="A16" s="9">
        <v>1930</v>
      </c>
      <c r="B16" s="2">
        <v>83.8</v>
      </c>
    </row>
    <row r="17" spans="1:2" x14ac:dyDescent="0.25">
      <c r="A17" s="9">
        <v>1930</v>
      </c>
      <c r="B17" s="2">
        <v>153.1</v>
      </c>
    </row>
    <row r="18" spans="1:2" x14ac:dyDescent="0.25">
      <c r="A18" s="9">
        <v>1930</v>
      </c>
      <c r="B18" s="2">
        <v>154.80000000000001</v>
      </c>
    </row>
    <row r="19" spans="1:2" x14ac:dyDescent="0.25">
      <c r="A19" s="9">
        <v>1930</v>
      </c>
      <c r="B19" s="2">
        <v>237.6</v>
      </c>
    </row>
    <row r="20" spans="1:2" x14ac:dyDescent="0.25">
      <c r="A20" s="9">
        <v>1930</v>
      </c>
      <c r="B20" s="2">
        <v>95.2</v>
      </c>
    </row>
    <row r="21" spans="1:2" x14ac:dyDescent="0.25">
      <c r="A21" s="9">
        <v>1930</v>
      </c>
      <c r="B21" s="2">
        <v>106.6</v>
      </c>
    </row>
    <row r="22" spans="1:2" x14ac:dyDescent="0.25">
      <c r="A22" s="9">
        <v>1930</v>
      </c>
      <c r="B22" s="2">
        <v>118.7</v>
      </c>
    </row>
    <row r="23" spans="1:2" x14ac:dyDescent="0.25">
      <c r="A23" s="9">
        <v>1930</v>
      </c>
      <c r="B23" s="2">
        <v>70.900000000000006</v>
      </c>
    </row>
    <row r="24" spans="1:2" x14ac:dyDescent="0.25">
      <c r="A24" s="9">
        <v>1930</v>
      </c>
      <c r="B24" s="2">
        <v>65.3</v>
      </c>
    </row>
    <row r="25" spans="1:2" x14ac:dyDescent="0.25">
      <c r="A25" s="9">
        <v>1930</v>
      </c>
      <c r="B25" s="2">
        <v>30.2</v>
      </c>
    </row>
    <row r="26" spans="1:2" x14ac:dyDescent="0.25">
      <c r="A26" s="9">
        <v>1931</v>
      </c>
      <c r="B26" s="2">
        <v>58.6</v>
      </c>
    </row>
    <row r="27" spans="1:2" x14ac:dyDescent="0.25">
      <c r="A27" s="9">
        <v>1931</v>
      </c>
      <c r="B27" s="2">
        <v>53.3</v>
      </c>
    </row>
    <row r="28" spans="1:2" x14ac:dyDescent="0.25">
      <c r="A28" s="9">
        <v>1931</v>
      </c>
      <c r="B28" s="2">
        <v>116.8</v>
      </c>
    </row>
    <row r="29" spans="1:2" x14ac:dyDescent="0.25">
      <c r="A29" s="9">
        <v>1931</v>
      </c>
      <c r="B29" s="2">
        <v>116</v>
      </c>
    </row>
    <row r="30" spans="1:2" x14ac:dyDescent="0.25">
      <c r="A30" s="9">
        <v>1931</v>
      </c>
      <c r="B30" s="2">
        <v>156.4</v>
      </c>
    </row>
    <row r="31" spans="1:2" x14ac:dyDescent="0.25">
      <c r="A31" s="9">
        <v>1931</v>
      </c>
      <c r="B31" s="2">
        <v>123.3</v>
      </c>
    </row>
    <row r="32" spans="1:2" x14ac:dyDescent="0.25">
      <c r="A32" s="9">
        <v>1931</v>
      </c>
      <c r="B32" s="2">
        <v>81.099999999999994</v>
      </c>
    </row>
    <row r="33" spans="1:2" x14ac:dyDescent="0.25">
      <c r="A33" s="9">
        <v>1931</v>
      </c>
      <c r="B33" s="2">
        <v>158.9</v>
      </c>
    </row>
    <row r="34" spans="1:2" x14ac:dyDescent="0.25">
      <c r="A34" s="9">
        <v>1931</v>
      </c>
      <c r="B34" s="2">
        <v>93.2</v>
      </c>
    </row>
    <row r="35" spans="1:2" x14ac:dyDescent="0.25">
      <c r="A35" s="9">
        <v>1931</v>
      </c>
      <c r="B35" s="2">
        <v>108.3</v>
      </c>
    </row>
    <row r="36" spans="1:2" x14ac:dyDescent="0.25">
      <c r="A36" s="9">
        <v>1931</v>
      </c>
      <c r="B36" s="2">
        <v>62.3</v>
      </c>
    </row>
    <row r="37" spans="1:2" x14ac:dyDescent="0.25">
      <c r="A37" s="9">
        <v>1931</v>
      </c>
      <c r="B37" s="2">
        <v>19.100000000000001</v>
      </c>
    </row>
    <row r="38" spans="1:2" x14ac:dyDescent="0.25">
      <c r="A38" s="9">
        <v>1932</v>
      </c>
      <c r="B38" s="2">
        <v>37.6</v>
      </c>
    </row>
    <row r="39" spans="1:2" x14ac:dyDescent="0.25">
      <c r="A39" s="9">
        <v>1932</v>
      </c>
      <c r="B39" s="2">
        <v>73.7</v>
      </c>
    </row>
    <row r="40" spans="1:2" x14ac:dyDescent="0.25">
      <c r="A40" s="9">
        <v>1932</v>
      </c>
      <c r="B40" s="2">
        <v>115.8</v>
      </c>
    </row>
    <row r="41" spans="1:2" x14ac:dyDescent="0.25">
      <c r="A41" s="9">
        <v>1932</v>
      </c>
      <c r="B41" s="2">
        <v>155.5</v>
      </c>
    </row>
    <row r="42" spans="1:2" x14ac:dyDescent="0.25">
      <c r="A42" s="9">
        <v>1932</v>
      </c>
      <c r="B42" s="2">
        <v>152.80000000000001</v>
      </c>
    </row>
    <row r="43" spans="1:2" x14ac:dyDescent="0.25">
      <c r="A43" s="9">
        <v>1932</v>
      </c>
      <c r="B43" s="2">
        <v>198.1</v>
      </c>
    </row>
    <row r="44" spans="1:2" x14ac:dyDescent="0.25">
      <c r="A44" s="9">
        <v>1932</v>
      </c>
      <c r="B44" s="2">
        <v>113.1</v>
      </c>
    </row>
    <row r="45" spans="1:2" x14ac:dyDescent="0.25">
      <c r="A45" s="9">
        <v>1932</v>
      </c>
      <c r="B45" s="2">
        <v>104.7</v>
      </c>
    </row>
    <row r="46" spans="1:2" x14ac:dyDescent="0.25">
      <c r="A46" s="9">
        <v>1932</v>
      </c>
      <c r="B46" s="2">
        <v>105.6</v>
      </c>
    </row>
    <row r="47" spans="1:2" x14ac:dyDescent="0.25">
      <c r="A47" s="9">
        <v>1932</v>
      </c>
      <c r="B47" s="2">
        <v>107.2</v>
      </c>
    </row>
    <row r="48" spans="1:2" x14ac:dyDescent="0.25">
      <c r="A48" s="9">
        <v>1932</v>
      </c>
      <c r="B48" s="2">
        <v>72.8</v>
      </c>
    </row>
    <row r="49" spans="1:2" x14ac:dyDescent="0.25">
      <c r="A49" s="9">
        <v>1932</v>
      </c>
      <c r="B49" s="2">
        <v>46.6</v>
      </c>
    </row>
    <row r="50" spans="1:2" x14ac:dyDescent="0.25">
      <c r="A50" s="9">
        <v>1933</v>
      </c>
      <c r="B50" s="2">
        <v>73</v>
      </c>
    </row>
    <row r="51" spans="1:2" x14ac:dyDescent="0.25">
      <c r="A51" s="9">
        <v>1933</v>
      </c>
      <c r="B51" s="2">
        <v>57</v>
      </c>
    </row>
    <row r="52" spans="1:2" x14ac:dyDescent="0.25">
      <c r="A52" s="9">
        <v>1933</v>
      </c>
      <c r="B52" s="2">
        <v>124.3</v>
      </c>
    </row>
    <row r="53" spans="1:2" x14ac:dyDescent="0.25">
      <c r="A53" s="9">
        <v>1933</v>
      </c>
      <c r="B53" s="2">
        <v>121.3</v>
      </c>
    </row>
    <row r="54" spans="1:2" x14ac:dyDescent="0.25">
      <c r="A54" s="9">
        <v>1933</v>
      </c>
      <c r="B54" s="2">
        <v>122.4</v>
      </c>
    </row>
    <row r="55" spans="1:2" x14ac:dyDescent="0.25">
      <c r="A55" s="9">
        <v>1933</v>
      </c>
      <c r="B55" s="2">
        <v>167.3</v>
      </c>
    </row>
    <row r="56" spans="1:2" x14ac:dyDescent="0.25">
      <c r="A56" s="9">
        <v>1933</v>
      </c>
      <c r="B56" s="2">
        <v>158.4</v>
      </c>
    </row>
    <row r="57" spans="1:2" x14ac:dyDescent="0.25">
      <c r="A57" s="9">
        <v>1933</v>
      </c>
      <c r="B57" s="2">
        <v>148.80000000000001</v>
      </c>
    </row>
    <row r="58" spans="1:2" x14ac:dyDescent="0.25">
      <c r="A58" s="9">
        <v>1933</v>
      </c>
      <c r="B58" s="2">
        <v>152.19999999999999</v>
      </c>
    </row>
    <row r="59" spans="1:2" x14ac:dyDescent="0.25">
      <c r="A59" s="9">
        <v>1933</v>
      </c>
      <c r="B59" s="2">
        <v>65.5</v>
      </c>
    </row>
    <row r="60" spans="1:2" x14ac:dyDescent="0.25">
      <c r="A60" s="9">
        <v>1933</v>
      </c>
      <c r="B60" s="2">
        <v>67.3</v>
      </c>
    </row>
    <row r="61" spans="1:2" x14ac:dyDescent="0.25">
      <c r="A61" s="9">
        <v>1933</v>
      </c>
      <c r="B61" s="2">
        <v>31.9</v>
      </c>
    </row>
    <row r="62" spans="1:2" x14ac:dyDescent="0.25">
      <c r="A62" s="9">
        <v>1934</v>
      </c>
      <c r="B62" s="2">
        <v>49.6</v>
      </c>
    </row>
    <row r="63" spans="1:2" x14ac:dyDescent="0.25">
      <c r="A63" s="9">
        <v>1934</v>
      </c>
      <c r="B63" s="2">
        <v>64.8</v>
      </c>
    </row>
    <row r="64" spans="1:2" x14ac:dyDescent="0.25">
      <c r="A64" s="9">
        <v>1934</v>
      </c>
      <c r="B64" s="2">
        <v>114.2</v>
      </c>
    </row>
    <row r="65" spans="1:2" x14ac:dyDescent="0.25">
      <c r="A65" s="9">
        <v>1934</v>
      </c>
      <c r="B65" s="2">
        <v>113.3</v>
      </c>
    </row>
    <row r="66" spans="1:2" x14ac:dyDescent="0.25">
      <c r="A66" s="9">
        <v>1934</v>
      </c>
      <c r="B66" s="2">
        <v>164</v>
      </c>
    </row>
    <row r="67" spans="1:2" x14ac:dyDescent="0.25">
      <c r="A67" s="9">
        <v>1934</v>
      </c>
      <c r="B67" s="2">
        <v>192.5</v>
      </c>
    </row>
    <row r="68" spans="1:2" x14ac:dyDescent="0.25">
      <c r="A68" s="9">
        <v>1934</v>
      </c>
      <c r="B68" s="2">
        <v>207.8</v>
      </c>
    </row>
    <row r="69" spans="1:2" x14ac:dyDescent="0.25">
      <c r="A69" s="9">
        <v>1934</v>
      </c>
      <c r="B69" s="2">
        <v>114</v>
      </c>
    </row>
    <row r="70" spans="1:2" x14ac:dyDescent="0.25">
      <c r="A70" s="9">
        <v>1934</v>
      </c>
      <c r="B70" s="2">
        <v>129.6</v>
      </c>
    </row>
    <row r="71" spans="1:2" x14ac:dyDescent="0.25">
      <c r="A71" s="9">
        <v>1934</v>
      </c>
      <c r="B71" s="2">
        <v>70.2</v>
      </c>
    </row>
    <row r="72" spans="1:2" x14ac:dyDescent="0.25">
      <c r="A72" s="9">
        <v>1934</v>
      </c>
      <c r="B72" s="2">
        <v>41.2</v>
      </c>
    </row>
    <row r="73" spans="1:2" x14ac:dyDescent="0.25">
      <c r="A73" s="9">
        <v>1934</v>
      </c>
      <c r="B73" s="2">
        <v>28.7</v>
      </c>
    </row>
    <row r="74" spans="1:2" x14ac:dyDescent="0.25">
      <c r="A74" s="9">
        <v>1935</v>
      </c>
      <c r="B74" s="2">
        <v>33.200000000000003</v>
      </c>
    </row>
    <row r="75" spans="1:2" x14ac:dyDescent="0.25">
      <c r="A75" s="9">
        <v>1935</v>
      </c>
      <c r="B75" s="2">
        <v>76.599999999999994</v>
      </c>
    </row>
    <row r="76" spans="1:2" x14ac:dyDescent="0.25">
      <c r="A76" s="9">
        <v>1935</v>
      </c>
      <c r="B76" s="2">
        <v>92.7</v>
      </c>
    </row>
    <row r="77" spans="1:2" x14ac:dyDescent="0.25">
      <c r="A77" s="9">
        <v>1935</v>
      </c>
      <c r="B77" s="2">
        <v>162.1</v>
      </c>
    </row>
    <row r="78" spans="1:2" x14ac:dyDescent="0.25">
      <c r="A78" s="9">
        <v>1935</v>
      </c>
      <c r="B78" s="2">
        <v>251.6</v>
      </c>
    </row>
    <row r="79" spans="1:2" x14ac:dyDescent="0.25">
      <c r="A79" s="9">
        <v>1935</v>
      </c>
      <c r="B79" s="2">
        <v>151.19999999999999</v>
      </c>
    </row>
    <row r="80" spans="1:2" x14ac:dyDescent="0.25">
      <c r="A80" s="9">
        <v>1935</v>
      </c>
      <c r="B80" s="2">
        <v>193.2</v>
      </c>
    </row>
    <row r="81" spans="1:2" x14ac:dyDescent="0.25">
      <c r="A81" s="9">
        <v>1935</v>
      </c>
      <c r="B81" s="2">
        <v>135.19999999999999</v>
      </c>
    </row>
    <row r="82" spans="1:2" x14ac:dyDescent="0.25">
      <c r="A82" s="9">
        <v>1935</v>
      </c>
      <c r="B82" s="2">
        <v>110.1</v>
      </c>
    </row>
    <row r="83" spans="1:2" x14ac:dyDescent="0.25">
      <c r="A83" s="9">
        <v>1935</v>
      </c>
      <c r="B83" s="2">
        <v>81</v>
      </c>
    </row>
    <row r="84" spans="1:2" x14ac:dyDescent="0.25">
      <c r="A84" s="9">
        <v>1935</v>
      </c>
      <c r="B84" s="2">
        <v>81.3</v>
      </c>
    </row>
    <row r="85" spans="1:2" x14ac:dyDescent="0.25">
      <c r="A85" s="9">
        <v>1935</v>
      </c>
      <c r="B85" s="2">
        <v>49.2</v>
      </c>
    </row>
    <row r="86" spans="1:2" x14ac:dyDescent="0.25">
      <c r="A86" s="9">
        <v>1936</v>
      </c>
      <c r="B86" s="2">
        <v>33.700000000000003</v>
      </c>
    </row>
    <row r="87" spans="1:2" x14ac:dyDescent="0.25">
      <c r="A87" s="9">
        <v>1936</v>
      </c>
      <c r="B87" s="2">
        <v>74.400000000000006</v>
      </c>
    </row>
    <row r="88" spans="1:2" x14ac:dyDescent="0.25">
      <c r="A88" s="9">
        <v>1936</v>
      </c>
      <c r="B88" s="2">
        <v>72.900000000000006</v>
      </c>
    </row>
    <row r="89" spans="1:2" x14ac:dyDescent="0.25">
      <c r="A89" s="9">
        <v>1936</v>
      </c>
      <c r="B89" s="2">
        <v>169.6</v>
      </c>
    </row>
    <row r="90" spans="1:2" x14ac:dyDescent="0.25">
      <c r="A90" s="9">
        <v>1936</v>
      </c>
      <c r="B90" s="2">
        <v>174.4</v>
      </c>
    </row>
    <row r="91" spans="1:2" x14ac:dyDescent="0.25">
      <c r="A91" s="9">
        <v>1936</v>
      </c>
      <c r="B91" s="2">
        <v>189</v>
      </c>
    </row>
    <row r="92" spans="1:2" x14ac:dyDescent="0.25">
      <c r="A92" s="9">
        <v>1936</v>
      </c>
      <c r="B92" s="2">
        <v>99</v>
      </c>
    </row>
    <row r="93" spans="1:2" x14ac:dyDescent="0.25">
      <c r="A93" s="9">
        <v>1936</v>
      </c>
      <c r="B93" s="2">
        <v>152.69999999999999</v>
      </c>
    </row>
    <row r="94" spans="1:2" x14ac:dyDescent="0.25">
      <c r="A94" s="9">
        <v>1936</v>
      </c>
      <c r="B94" s="2">
        <v>106.9</v>
      </c>
    </row>
    <row r="95" spans="1:2" x14ac:dyDescent="0.25">
      <c r="A95" s="9">
        <v>1936</v>
      </c>
      <c r="B95" s="2">
        <v>92.1</v>
      </c>
    </row>
    <row r="96" spans="1:2" x14ac:dyDescent="0.25">
      <c r="A96" s="9">
        <v>1936</v>
      </c>
      <c r="B96" s="2">
        <v>49.1</v>
      </c>
    </row>
    <row r="97" spans="1:2" x14ac:dyDescent="0.25">
      <c r="A97" s="9">
        <v>1936</v>
      </c>
      <c r="B97" s="2">
        <v>39.200000000000003</v>
      </c>
    </row>
    <row r="98" spans="1:2" x14ac:dyDescent="0.25">
      <c r="A98" s="9">
        <v>1937</v>
      </c>
      <c r="B98" s="2">
        <v>45.1</v>
      </c>
    </row>
    <row r="99" spans="1:2" x14ac:dyDescent="0.25">
      <c r="A99" s="9">
        <v>1937</v>
      </c>
      <c r="B99" s="2">
        <v>69.099999999999994</v>
      </c>
    </row>
    <row r="100" spans="1:2" x14ac:dyDescent="0.25">
      <c r="A100" s="9">
        <v>1937</v>
      </c>
      <c r="B100" s="2">
        <v>107</v>
      </c>
    </row>
    <row r="101" spans="1:2" x14ac:dyDescent="0.25">
      <c r="A101" s="9">
        <v>1937</v>
      </c>
      <c r="B101" s="2">
        <v>49.1</v>
      </c>
    </row>
    <row r="102" spans="1:2" x14ac:dyDescent="0.25">
      <c r="A102" s="9">
        <v>1937</v>
      </c>
      <c r="B102" s="2">
        <v>197.7</v>
      </c>
    </row>
    <row r="103" spans="1:2" x14ac:dyDescent="0.25">
      <c r="A103" s="9">
        <v>1937</v>
      </c>
      <c r="B103" s="2">
        <v>111.8</v>
      </c>
    </row>
    <row r="104" spans="1:2" x14ac:dyDescent="0.25">
      <c r="A104" s="9">
        <v>1937</v>
      </c>
      <c r="B104" s="2">
        <v>93.2</v>
      </c>
    </row>
    <row r="105" spans="1:2" x14ac:dyDescent="0.25">
      <c r="A105" s="9">
        <v>1937</v>
      </c>
      <c r="B105" s="2">
        <v>139</v>
      </c>
    </row>
    <row r="106" spans="1:2" x14ac:dyDescent="0.25">
      <c r="A106" s="9">
        <v>1937</v>
      </c>
      <c r="B106" s="2">
        <v>106.6</v>
      </c>
    </row>
    <row r="107" spans="1:2" x14ac:dyDescent="0.25">
      <c r="A107" s="9">
        <v>1937</v>
      </c>
      <c r="B107" s="2">
        <v>71.7</v>
      </c>
    </row>
    <row r="108" spans="1:2" x14ac:dyDescent="0.25">
      <c r="A108" s="9">
        <v>1937</v>
      </c>
      <c r="B108" s="2">
        <v>49.5</v>
      </c>
    </row>
    <row r="109" spans="1:2" x14ac:dyDescent="0.25">
      <c r="A109" s="9">
        <v>1937</v>
      </c>
      <c r="B109" s="2">
        <v>35.200000000000003</v>
      </c>
    </row>
    <row r="110" spans="1:2" x14ac:dyDescent="0.25">
      <c r="A110" s="9">
        <v>1938</v>
      </c>
      <c r="B110" s="2">
        <v>25.9</v>
      </c>
    </row>
    <row r="111" spans="1:2" x14ac:dyDescent="0.25">
      <c r="A111" s="9">
        <v>1938</v>
      </c>
      <c r="B111" s="2">
        <v>58.8</v>
      </c>
    </row>
    <row r="112" spans="1:2" x14ac:dyDescent="0.25">
      <c r="A112" s="9">
        <v>1938</v>
      </c>
      <c r="B112" s="2">
        <v>87.6</v>
      </c>
    </row>
    <row r="113" spans="1:2" x14ac:dyDescent="0.25">
      <c r="A113" s="9">
        <v>1938</v>
      </c>
      <c r="B113" s="2">
        <v>195.9</v>
      </c>
    </row>
    <row r="114" spans="1:2" x14ac:dyDescent="0.25">
      <c r="A114" s="9">
        <v>1938</v>
      </c>
      <c r="B114" s="2">
        <v>140.6</v>
      </c>
    </row>
    <row r="115" spans="1:2" x14ac:dyDescent="0.25">
      <c r="A115" s="9">
        <v>1938</v>
      </c>
      <c r="B115" s="2">
        <v>129.30000000000001</v>
      </c>
    </row>
    <row r="116" spans="1:2" x14ac:dyDescent="0.25">
      <c r="A116" s="9">
        <v>1938</v>
      </c>
      <c r="B116" s="2">
        <v>96.4</v>
      </c>
    </row>
    <row r="117" spans="1:2" x14ac:dyDescent="0.25">
      <c r="A117" s="9">
        <v>1938</v>
      </c>
      <c r="B117" s="2">
        <v>144.19999999999999</v>
      </c>
    </row>
    <row r="118" spans="1:2" x14ac:dyDescent="0.25">
      <c r="A118" s="9">
        <v>1938</v>
      </c>
      <c r="B118" s="2">
        <v>91.1</v>
      </c>
    </row>
    <row r="119" spans="1:2" x14ac:dyDescent="0.25">
      <c r="A119" s="9">
        <v>1938</v>
      </c>
      <c r="B119" s="2">
        <v>88.3</v>
      </c>
    </row>
    <row r="120" spans="1:2" x14ac:dyDescent="0.25">
      <c r="A120" s="9">
        <v>1938</v>
      </c>
      <c r="B120" s="2">
        <v>54.9</v>
      </c>
    </row>
    <row r="121" spans="1:2" x14ac:dyDescent="0.25">
      <c r="A121" s="9">
        <v>1938</v>
      </c>
      <c r="B121" s="2">
        <v>43.1</v>
      </c>
    </row>
    <row r="122" spans="1:2" x14ac:dyDescent="0.25">
      <c r="A122" s="9">
        <v>1939</v>
      </c>
      <c r="B122" s="2">
        <v>58.3</v>
      </c>
    </row>
    <row r="123" spans="1:2" x14ac:dyDescent="0.25">
      <c r="A123" s="9">
        <v>1939</v>
      </c>
      <c r="B123" s="2">
        <v>41</v>
      </c>
    </row>
    <row r="124" spans="1:2" x14ac:dyDescent="0.25">
      <c r="A124" s="9">
        <v>1939</v>
      </c>
      <c r="B124" s="2">
        <v>99.2</v>
      </c>
    </row>
    <row r="125" spans="1:2" x14ac:dyDescent="0.25">
      <c r="A125" s="9">
        <v>1939</v>
      </c>
      <c r="B125" s="2">
        <v>148.5</v>
      </c>
    </row>
    <row r="126" spans="1:2" x14ac:dyDescent="0.25">
      <c r="A126" s="9">
        <v>1939</v>
      </c>
      <c r="B126" s="2">
        <v>170.1</v>
      </c>
    </row>
    <row r="127" spans="1:2" x14ac:dyDescent="0.25">
      <c r="A127" s="9">
        <v>1939</v>
      </c>
      <c r="B127" s="2">
        <v>233</v>
      </c>
    </row>
    <row r="128" spans="1:2" x14ac:dyDescent="0.25">
      <c r="A128" s="9">
        <v>1939</v>
      </c>
      <c r="B128" s="2">
        <v>95.8</v>
      </c>
    </row>
    <row r="129" spans="1:2" x14ac:dyDescent="0.25">
      <c r="A129" s="9">
        <v>1939</v>
      </c>
      <c r="B129" s="2">
        <v>146.5</v>
      </c>
    </row>
    <row r="130" spans="1:2" x14ac:dyDescent="0.25">
      <c r="A130" s="9">
        <v>1939</v>
      </c>
      <c r="B130" s="2">
        <v>86.1</v>
      </c>
    </row>
    <row r="131" spans="1:2" x14ac:dyDescent="0.25">
      <c r="A131" s="9">
        <v>1939</v>
      </c>
      <c r="B131" s="2">
        <v>116.3</v>
      </c>
    </row>
    <row r="132" spans="1:2" x14ac:dyDescent="0.25">
      <c r="A132" s="9">
        <v>1939</v>
      </c>
      <c r="B132" s="2">
        <v>51.5</v>
      </c>
    </row>
    <row r="133" spans="1:2" x14ac:dyDescent="0.25">
      <c r="A133" s="9">
        <v>1939</v>
      </c>
      <c r="B133" s="2">
        <v>30</v>
      </c>
    </row>
    <row r="134" spans="1:2" x14ac:dyDescent="0.25">
      <c r="A134" s="9">
        <v>1940</v>
      </c>
      <c r="B134" s="2">
        <v>56.4</v>
      </c>
    </row>
    <row r="135" spans="1:2" x14ac:dyDescent="0.25">
      <c r="A135" s="9">
        <v>1940</v>
      </c>
      <c r="B135" s="2">
        <v>38.799999999999997</v>
      </c>
    </row>
    <row r="136" spans="1:2" x14ac:dyDescent="0.25">
      <c r="A136" s="9">
        <v>1940</v>
      </c>
      <c r="B136" s="2">
        <v>94.3</v>
      </c>
    </row>
    <row r="137" spans="1:2" x14ac:dyDescent="0.25">
      <c r="A137" s="9">
        <v>1940</v>
      </c>
      <c r="B137" s="2">
        <v>108.1</v>
      </c>
    </row>
    <row r="138" spans="1:2" x14ac:dyDescent="0.25">
      <c r="A138" s="9">
        <v>1940</v>
      </c>
      <c r="B138" s="2">
        <v>168.3</v>
      </c>
    </row>
    <row r="139" spans="1:2" x14ac:dyDescent="0.25">
      <c r="A139" s="9">
        <v>1940</v>
      </c>
      <c r="B139" s="2">
        <v>256</v>
      </c>
    </row>
    <row r="140" spans="1:2" x14ac:dyDescent="0.25">
      <c r="A140" s="9">
        <v>1940</v>
      </c>
      <c r="B140" s="2">
        <v>121.7</v>
      </c>
    </row>
    <row r="141" spans="1:2" x14ac:dyDescent="0.25">
      <c r="A141" s="9">
        <v>1940</v>
      </c>
      <c r="B141" s="2">
        <v>115.6</v>
      </c>
    </row>
    <row r="142" spans="1:2" x14ac:dyDescent="0.25">
      <c r="A142" s="9">
        <v>1940</v>
      </c>
      <c r="B142" s="2">
        <v>108</v>
      </c>
    </row>
    <row r="143" spans="1:2" x14ac:dyDescent="0.25">
      <c r="A143" s="9">
        <v>1940</v>
      </c>
      <c r="B143" s="2">
        <v>59.1</v>
      </c>
    </row>
    <row r="144" spans="1:2" x14ac:dyDescent="0.25">
      <c r="A144" s="9">
        <v>1940</v>
      </c>
      <c r="B144" s="2">
        <v>71.5</v>
      </c>
    </row>
    <row r="145" spans="1:2" x14ac:dyDescent="0.25">
      <c r="A145" s="9">
        <v>1940</v>
      </c>
      <c r="B145" s="2">
        <v>26.3</v>
      </c>
    </row>
    <row r="146" spans="1:2" x14ac:dyDescent="0.25">
      <c r="A146" s="9">
        <v>1941</v>
      </c>
      <c r="B146" s="2">
        <v>42.8</v>
      </c>
    </row>
    <row r="147" spans="1:2" x14ac:dyDescent="0.25">
      <c r="A147" s="9">
        <v>1941</v>
      </c>
      <c r="B147" s="2">
        <v>89.9</v>
      </c>
    </row>
    <row r="148" spans="1:2" x14ac:dyDescent="0.25">
      <c r="A148" s="9">
        <v>1941</v>
      </c>
      <c r="B148" s="2">
        <v>112.6</v>
      </c>
    </row>
    <row r="149" spans="1:2" x14ac:dyDescent="0.25">
      <c r="A149" s="9">
        <v>1941</v>
      </c>
      <c r="B149" s="2">
        <v>113.5</v>
      </c>
    </row>
    <row r="150" spans="1:2" x14ac:dyDescent="0.25">
      <c r="A150" s="9">
        <v>1941</v>
      </c>
      <c r="B150" s="2">
        <v>166.9</v>
      </c>
    </row>
    <row r="151" spans="1:2" x14ac:dyDescent="0.25">
      <c r="A151" s="9">
        <v>1941</v>
      </c>
      <c r="B151" s="2">
        <v>139.30000000000001</v>
      </c>
    </row>
    <row r="152" spans="1:2" x14ac:dyDescent="0.25">
      <c r="A152" s="9">
        <v>1941</v>
      </c>
      <c r="B152" s="2">
        <v>105.6</v>
      </c>
    </row>
    <row r="153" spans="1:2" x14ac:dyDescent="0.25">
      <c r="A153" s="9">
        <v>1941</v>
      </c>
      <c r="B153" s="2">
        <v>141.1</v>
      </c>
    </row>
    <row r="154" spans="1:2" x14ac:dyDescent="0.25">
      <c r="A154" s="9">
        <v>1941</v>
      </c>
      <c r="B154" s="2">
        <v>107.4</v>
      </c>
    </row>
    <row r="155" spans="1:2" x14ac:dyDescent="0.25">
      <c r="A155" s="9">
        <v>1941</v>
      </c>
      <c r="B155" s="2">
        <v>97.3</v>
      </c>
    </row>
    <row r="156" spans="1:2" x14ac:dyDescent="0.25">
      <c r="A156" s="9">
        <v>1941</v>
      </c>
      <c r="B156" s="2">
        <v>61.5</v>
      </c>
    </row>
    <row r="157" spans="1:2" x14ac:dyDescent="0.25">
      <c r="A157" s="9">
        <v>1941</v>
      </c>
      <c r="B157" s="2">
        <v>29.1</v>
      </c>
    </row>
    <row r="158" spans="1:2" x14ac:dyDescent="0.25">
      <c r="A158" s="9">
        <v>1942</v>
      </c>
      <c r="B158" s="2">
        <v>59.8</v>
      </c>
    </row>
    <row r="159" spans="1:2" x14ac:dyDescent="0.25">
      <c r="A159" s="9">
        <v>1942</v>
      </c>
      <c r="B159" s="2">
        <v>65.599999999999994</v>
      </c>
    </row>
    <row r="160" spans="1:2" x14ac:dyDescent="0.25">
      <c r="A160" s="9">
        <v>1942</v>
      </c>
      <c r="B160" s="2">
        <v>80.2</v>
      </c>
    </row>
    <row r="161" spans="1:2" x14ac:dyDescent="0.25">
      <c r="A161" s="9">
        <v>1942</v>
      </c>
      <c r="B161" s="2">
        <v>203.5</v>
      </c>
    </row>
    <row r="162" spans="1:2" x14ac:dyDescent="0.25">
      <c r="A162" s="9">
        <v>1942</v>
      </c>
      <c r="B162" s="2">
        <v>212</v>
      </c>
    </row>
    <row r="163" spans="1:2" x14ac:dyDescent="0.25">
      <c r="A163" s="9">
        <v>1942</v>
      </c>
      <c r="B163" s="2">
        <v>174</v>
      </c>
    </row>
    <row r="164" spans="1:2" x14ac:dyDescent="0.25">
      <c r="A164" s="9">
        <v>1942</v>
      </c>
      <c r="B164" s="2">
        <v>141</v>
      </c>
    </row>
    <row r="165" spans="1:2" x14ac:dyDescent="0.25">
      <c r="A165" s="9">
        <v>1942</v>
      </c>
      <c r="B165" s="2">
        <v>83.8</v>
      </c>
    </row>
    <row r="166" spans="1:2" x14ac:dyDescent="0.25">
      <c r="A166" s="9">
        <v>1942</v>
      </c>
      <c r="B166" s="2">
        <v>114.2</v>
      </c>
    </row>
    <row r="167" spans="1:2" x14ac:dyDescent="0.25">
      <c r="A167" s="9">
        <v>1942</v>
      </c>
      <c r="B167" s="2">
        <v>80.5</v>
      </c>
    </row>
    <row r="168" spans="1:2" x14ac:dyDescent="0.25">
      <c r="A168" s="9">
        <v>1942</v>
      </c>
      <c r="B168" s="2">
        <v>68.5</v>
      </c>
    </row>
    <row r="169" spans="1:2" x14ac:dyDescent="0.25">
      <c r="A169" s="9">
        <v>1942</v>
      </c>
      <c r="B169" s="2">
        <v>28.4</v>
      </c>
    </row>
    <row r="170" spans="1:2" x14ac:dyDescent="0.25">
      <c r="A170" s="9">
        <v>1943</v>
      </c>
      <c r="B170" s="2">
        <v>62.8</v>
      </c>
    </row>
    <row r="171" spans="1:2" x14ac:dyDescent="0.25">
      <c r="A171" s="9">
        <v>1943</v>
      </c>
      <c r="B171" s="2">
        <v>78.8</v>
      </c>
    </row>
    <row r="172" spans="1:2" x14ac:dyDescent="0.25">
      <c r="A172" s="9">
        <v>1943</v>
      </c>
      <c r="B172" s="2">
        <v>114.7</v>
      </c>
    </row>
    <row r="173" spans="1:2" x14ac:dyDescent="0.25">
      <c r="A173" s="9">
        <v>1943</v>
      </c>
      <c r="B173" s="2">
        <v>119.7</v>
      </c>
    </row>
    <row r="174" spans="1:2" x14ac:dyDescent="0.25">
      <c r="A174" s="9">
        <v>1943</v>
      </c>
      <c r="B174" s="2">
        <v>217.3</v>
      </c>
    </row>
    <row r="175" spans="1:2" x14ac:dyDescent="0.25">
      <c r="A175" s="9">
        <v>1943</v>
      </c>
      <c r="B175" s="2">
        <v>188</v>
      </c>
    </row>
    <row r="176" spans="1:2" x14ac:dyDescent="0.25">
      <c r="A176" s="9">
        <v>1943</v>
      </c>
      <c r="B176" s="2">
        <v>196.5</v>
      </c>
    </row>
    <row r="177" spans="1:2" x14ac:dyDescent="0.25">
      <c r="A177" s="9">
        <v>1943</v>
      </c>
      <c r="B177" s="2">
        <v>109.7</v>
      </c>
    </row>
    <row r="178" spans="1:2" x14ac:dyDescent="0.25">
      <c r="A178" s="9">
        <v>1943</v>
      </c>
      <c r="B178" s="2">
        <v>97.2</v>
      </c>
    </row>
    <row r="179" spans="1:2" x14ac:dyDescent="0.25">
      <c r="A179" s="9">
        <v>1943</v>
      </c>
      <c r="B179" s="2">
        <v>92.9</v>
      </c>
    </row>
    <row r="180" spans="1:2" x14ac:dyDescent="0.25">
      <c r="A180" s="9">
        <v>1943</v>
      </c>
      <c r="B180" s="2">
        <v>54.4</v>
      </c>
    </row>
    <row r="181" spans="1:2" x14ac:dyDescent="0.25">
      <c r="A181" s="9">
        <v>1943</v>
      </c>
      <c r="B181" s="2">
        <v>22.9</v>
      </c>
    </row>
    <row r="182" spans="1:2" x14ac:dyDescent="0.25">
      <c r="A182" s="9">
        <v>1944</v>
      </c>
      <c r="B182" s="2">
        <v>30.9</v>
      </c>
    </row>
    <row r="183" spans="1:2" x14ac:dyDescent="0.25">
      <c r="A183" s="9">
        <v>1944</v>
      </c>
      <c r="B183" s="2">
        <v>83.8</v>
      </c>
    </row>
    <row r="184" spans="1:2" x14ac:dyDescent="0.25">
      <c r="A184" s="9">
        <v>1944</v>
      </c>
      <c r="B184" s="2">
        <v>114.3</v>
      </c>
    </row>
    <row r="185" spans="1:2" x14ac:dyDescent="0.25">
      <c r="A185" s="9">
        <v>1944</v>
      </c>
      <c r="B185" s="2">
        <v>123.6</v>
      </c>
    </row>
    <row r="186" spans="1:2" x14ac:dyDescent="0.25">
      <c r="A186" s="9">
        <v>1944</v>
      </c>
      <c r="B186" s="2">
        <v>148.4</v>
      </c>
    </row>
    <row r="187" spans="1:2" x14ac:dyDescent="0.25">
      <c r="A187" s="9">
        <v>1944</v>
      </c>
      <c r="B187" s="2">
        <v>99.7</v>
      </c>
    </row>
    <row r="188" spans="1:2" x14ac:dyDescent="0.25">
      <c r="A188" s="9">
        <v>1944</v>
      </c>
      <c r="B188" s="2">
        <v>84.5</v>
      </c>
    </row>
    <row r="189" spans="1:2" x14ac:dyDescent="0.25">
      <c r="A189" s="9">
        <v>1944</v>
      </c>
      <c r="B189" s="2">
        <v>151</v>
      </c>
    </row>
    <row r="190" spans="1:2" x14ac:dyDescent="0.25">
      <c r="A190" s="9">
        <v>1944</v>
      </c>
      <c r="B190" s="2">
        <v>111.7</v>
      </c>
    </row>
    <row r="191" spans="1:2" x14ac:dyDescent="0.25">
      <c r="A191" s="9">
        <v>1944</v>
      </c>
      <c r="B191" s="2">
        <v>84.8</v>
      </c>
    </row>
    <row r="192" spans="1:2" x14ac:dyDescent="0.25">
      <c r="A192" s="9">
        <v>1944</v>
      </c>
      <c r="B192" s="2">
        <v>46.3</v>
      </c>
    </row>
    <row r="193" spans="1:2" x14ac:dyDescent="0.25">
      <c r="A193" s="9">
        <v>1944</v>
      </c>
      <c r="B193" s="2">
        <v>28.6</v>
      </c>
    </row>
    <row r="194" spans="1:2" x14ac:dyDescent="0.25">
      <c r="A194" s="9">
        <v>1945</v>
      </c>
      <c r="B194" s="2">
        <v>42.9</v>
      </c>
    </row>
    <row r="195" spans="1:2" x14ac:dyDescent="0.25">
      <c r="A195" s="9">
        <v>1945</v>
      </c>
      <c r="B195" s="2">
        <v>58.8</v>
      </c>
    </row>
    <row r="196" spans="1:2" x14ac:dyDescent="0.25">
      <c r="A196" s="9">
        <v>1945</v>
      </c>
      <c r="B196" s="2">
        <v>88.2</v>
      </c>
    </row>
    <row r="197" spans="1:2" x14ac:dyDescent="0.25">
      <c r="A197" s="9">
        <v>1945</v>
      </c>
      <c r="B197" s="2">
        <v>166.8</v>
      </c>
    </row>
    <row r="198" spans="1:2" x14ac:dyDescent="0.25">
      <c r="A198" s="9">
        <v>1945</v>
      </c>
      <c r="B198" s="2">
        <v>145</v>
      </c>
    </row>
    <row r="199" spans="1:2" x14ac:dyDescent="0.25">
      <c r="A199" s="9">
        <v>1945</v>
      </c>
      <c r="B199" s="2">
        <v>134.4</v>
      </c>
    </row>
    <row r="200" spans="1:2" x14ac:dyDescent="0.25">
      <c r="A200" s="9">
        <v>1945</v>
      </c>
      <c r="B200" s="2">
        <v>120.8</v>
      </c>
    </row>
    <row r="201" spans="1:2" x14ac:dyDescent="0.25">
      <c r="A201" s="9">
        <v>1945</v>
      </c>
      <c r="B201" s="2">
        <v>143.6</v>
      </c>
    </row>
    <row r="202" spans="1:2" x14ac:dyDescent="0.25">
      <c r="A202" s="9">
        <v>1945</v>
      </c>
      <c r="B202" s="2">
        <v>96.4</v>
      </c>
    </row>
    <row r="203" spans="1:2" x14ac:dyDescent="0.25">
      <c r="A203" s="9">
        <v>1945</v>
      </c>
      <c r="B203" s="2">
        <v>78.900000000000006</v>
      </c>
    </row>
    <row r="204" spans="1:2" x14ac:dyDescent="0.25">
      <c r="A204" s="9">
        <v>1945</v>
      </c>
      <c r="B204" s="2">
        <v>42</v>
      </c>
    </row>
    <row r="205" spans="1:2" x14ac:dyDescent="0.25">
      <c r="A205" s="9">
        <v>1945</v>
      </c>
      <c r="B205" s="2">
        <v>0</v>
      </c>
    </row>
    <row r="206" spans="1:2" x14ac:dyDescent="0.25">
      <c r="A206" s="9">
        <v>1946</v>
      </c>
      <c r="B206" s="2">
        <v>0</v>
      </c>
    </row>
    <row r="207" spans="1:2" x14ac:dyDescent="0.25">
      <c r="A207" s="9">
        <v>1946</v>
      </c>
      <c r="B207" s="2">
        <v>0</v>
      </c>
    </row>
    <row r="208" spans="1:2" x14ac:dyDescent="0.25">
      <c r="A208" s="9">
        <v>1946</v>
      </c>
      <c r="B208" s="2">
        <v>0</v>
      </c>
    </row>
    <row r="209" spans="1:2" x14ac:dyDescent="0.25">
      <c r="A209" s="9">
        <v>1946</v>
      </c>
      <c r="B209" s="2">
        <v>0</v>
      </c>
    </row>
    <row r="210" spans="1:2" x14ac:dyDescent="0.25">
      <c r="A210" s="9">
        <v>1946</v>
      </c>
      <c r="B210" s="2">
        <v>0</v>
      </c>
    </row>
    <row r="211" spans="1:2" x14ac:dyDescent="0.25">
      <c r="A211" s="9">
        <v>1946</v>
      </c>
      <c r="B211" s="2">
        <v>0</v>
      </c>
    </row>
    <row r="212" spans="1:2" x14ac:dyDescent="0.25">
      <c r="A212" s="9">
        <v>1946</v>
      </c>
      <c r="B212" s="2">
        <v>0</v>
      </c>
    </row>
    <row r="213" spans="1:2" x14ac:dyDescent="0.25">
      <c r="A213" s="9">
        <v>1946</v>
      </c>
      <c r="B213" s="2">
        <v>0</v>
      </c>
    </row>
    <row r="214" spans="1:2" x14ac:dyDescent="0.25">
      <c r="A214" s="9">
        <v>1946</v>
      </c>
      <c r="B214" s="2">
        <v>0</v>
      </c>
    </row>
    <row r="215" spans="1:2" x14ac:dyDescent="0.25">
      <c r="A215" s="9">
        <v>1946</v>
      </c>
      <c r="B215" s="2">
        <v>0</v>
      </c>
    </row>
    <row r="216" spans="1:2" x14ac:dyDescent="0.25">
      <c r="A216" s="9">
        <v>1946</v>
      </c>
      <c r="B216" s="2">
        <v>0</v>
      </c>
    </row>
    <row r="217" spans="1:2" x14ac:dyDescent="0.25">
      <c r="A217" s="9">
        <v>1946</v>
      </c>
      <c r="B217" s="2">
        <v>0</v>
      </c>
    </row>
    <row r="218" spans="1:2" x14ac:dyDescent="0.25">
      <c r="A218" s="9">
        <v>1947</v>
      </c>
      <c r="B218" s="2">
        <v>40.9</v>
      </c>
    </row>
    <row r="219" spans="1:2" x14ac:dyDescent="0.25">
      <c r="A219" s="9">
        <v>1947</v>
      </c>
      <c r="B219" s="2">
        <v>46.1</v>
      </c>
    </row>
    <row r="220" spans="1:2" x14ac:dyDescent="0.25">
      <c r="A220" s="9">
        <v>1947</v>
      </c>
      <c r="B220" s="2">
        <v>78.099999999999994</v>
      </c>
    </row>
    <row r="221" spans="1:2" x14ac:dyDescent="0.25">
      <c r="A221" s="9">
        <v>1947</v>
      </c>
      <c r="B221" s="2">
        <v>121.6</v>
      </c>
    </row>
    <row r="222" spans="1:2" x14ac:dyDescent="0.25">
      <c r="A222" s="9">
        <v>1947</v>
      </c>
      <c r="B222" s="2">
        <v>181.9</v>
      </c>
    </row>
    <row r="223" spans="1:2" x14ac:dyDescent="0.25">
      <c r="A223" s="9">
        <v>1947</v>
      </c>
      <c r="B223" s="2">
        <v>143.9</v>
      </c>
    </row>
    <row r="224" spans="1:2" x14ac:dyDescent="0.25">
      <c r="A224" s="9">
        <v>1947</v>
      </c>
      <c r="B224" s="2">
        <v>0</v>
      </c>
    </row>
    <row r="225" spans="1:2" x14ac:dyDescent="0.25">
      <c r="A225" s="9">
        <v>1947</v>
      </c>
      <c r="B225" s="2">
        <v>0</v>
      </c>
    </row>
    <row r="226" spans="1:2" x14ac:dyDescent="0.25">
      <c r="A226" s="9">
        <v>1947</v>
      </c>
      <c r="B226" s="2">
        <v>101.5</v>
      </c>
    </row>
    <row r="227" spans="1:2" x14ac:dyDescent="0.25">
      <c r="A227" s="9">
        <v>1947</v>
      </c>
      <c r="B227" s="2">
        <v>92.4</v>
      </c>
    </row>
    <row r="228" spans="1:2" x14ac:dyDescent="0.25">
      <c r="A228" s="9">
        <v>1947</v>
      </c>
      <c r="B228" s="2">
        <v>79.7</v>
      </c>
    </row>
    <row r="229" spans="1:2" x14ac:dyDescent="0.25">
      <c r="A229" s="9">
        <v>1947</v>
      </c>
      <c r="B229" s="2">
        <v>21.2</v>
      </c>
    </row>
    <row r="230" spans="1:2" x14ac:dyDescent="0.25">
      <c r="A230" s="9">
        <v>1948</v>
      </c>
      <c r="B230" s="2">
        <v>40.1</v>
      </c>
    </row>
    <row r="231" spans="1:2" x14ac:dyDescent="0.25">
      <c r="A231" s="9">
        <v>1948</v>
      </c>
      <c r="B231" s="2">
        <v>56</v>
      </c>
    </row>
    <row r="232" spans="1:2" x14ac:dyDescent="0.25">
      <c r="A232" s="9">
        <v>1948</v>
      </c>
      <c r="B232" s="2">
        <v>122.6</v>
      </c>
    </row>
    <row r="233" spans="1:2" x14ac:dyDescent="0.25">
      <c r="A233" s="9">
        <v>1948</v>
      </c>
      <c r="B233" s="2">
        <v>172</v>
      </c>
    </row>
    <row r="234" spans="1:2" x14ac:dyDescent="0.25">
      <c r="A234" s="9">
        <v>1948</v>
      </c>
      <c r="B234" s="2">
        <v>222.3</v>
      </c>
    </row>
    <row r="235" spans="1:2" x14ac:dyDescent="0.25">
      <c r="A235" s="9">
        <v>1948</v>
      </c>
      <c r="B235" s="2">
        <v>126.4</v>
      </c>
    </row>
    <row r="236" spans="1:2" x14ac:dyDescent="0.25">
      <c r="A236" s="9">
        <v>1948</v>
      </c>
      <c r="B236" s="2">
        <v>149.5</v>
      </c>
    </row>
    <row r="237" spans="1:2" x14ac:dyDescent="0.25">
      <c r="A237" s="9">
        <v>1948</v>
      </c>
      <c r="B237" s="2">
        <v>107.7</v>
      </c>
    </row>
    <row r="238" spans="1:2" x14ac:dyDescent="0.25">
      <c r="A238" s="9">
        <v>1948</v>
      </c>
      <c r="B238" s="2">
        <v>97.6</v>
      </c>
    </row>
    <row r="239" spans="1:2" x14ac:dyDescent="0.25">
      <c r="A239" s="9">
        <v>1948</v>
      </c>
      <c r="B239" s="2">
        <v>87.5</v>
      </c>
    </row>
    <row r="240" spans="1:2" x14ac:dyDescent="0.25">
      <c r="A240" s="9">
        <v>1948</v>
      </c>
      <c r="B240" s="2">
        <v>75.8</v>
      </c>
    </row>
    <row r="241" spans="1:2" x14ac:dyDescent="0.25">
      <c r="A241" s="9">
        <v>1948</v>
      </c>
      <c r="B241" s="2">
        <v>47.9</v>
      </c>
    </row>
    <row r="242" spans="1:2" x14ac:dyDescent="0.25">
      <c r="A242" s="9">
        <v>1949</v>
      </c>
      <c r="B242" s="2">
        <v>43.8</v>
      </c>
    </row>
    <row r="243" spans="1:2" x14ac:dyDescent="0.25">
      <c r="A243" s="9">
        <v>1949</v>
      </c>
      <c r="B243" s="2">
        <v>83.6</v>
      </c>
    </row>
    <row r="244" spans="1:2" x14ac:dyDescent="0.25">
      <c r="A244" s="9">
        <v>1949</v>
      </c>
      <c r="B244" s="2">
        <v>122.1</v>
      </c>
    </row>
    <row r="245" spans="1:2" x14ac:dyDescent="0.25">
      <c r="A245" s="9">
        <v>1949</v>
      </c>
      <c r="B245" s="2">
        <v>139.69999999999999</v>
      </c>
    </row>
    <row r="246" spans="1:2" x14ac:dyDescent="0.25">
      <c r="A246" s="9">
        <v>1949</v>
      </c>
      <c r="B246" s="2">
        <v>208.5</v>
      </c>
    </row>
    <row r="247" spans="1:2" x14ac:dyDescent="0.25">
      <c r="A247" s="9">
        <v>1949</v>
      </c>
      <c r="B247" s="2">
        <v>252.9</v>
      </c>
    </row>
    <row r="248" spans="1:2" x14ac:dyDescent="0.25">
      <c r="A248" s="9">
        <v>1949</v>
      </c>
      <c r="B248" s="2">
        <v>121.9</v>
      </c>
    </row>
    <row r="249" spans="1:2" x14ac:dyDescent="0.25">
      <c r="A249" s="9">
        <v>1949</v>
      </c>
      <c r="B249" s="2">
        <v>113.4</v>
      </c>
    </row>
    <row r="250" spans="1:2" x14ac:dyDescent="0.25">
      <c r="A250" s="9">
        <v>1949</v>
      </c>
      <c r="B250" s="2">
        <v>153.1</v>
      </c>
    </row>
    <row r="251" spans="1:2" x14ac:dyDescent="0.25">
      <c r="A251" s="9">
        <v>1949</v>
      </c>
      <c r="B251" s="2">
        <v>73.8</v>
      </c>
    </row>
    <row r="252" spans="1:2" x14ac:dyDescent="0.25">
      <c r="A252" s="9">
        <v>1949</v>
      </c>
      <c r="B252" s="2">
        <v>70.099999999999994</v>
      </c>
    </row>
    <row r="253" spans="1:2" x14ac:dyDescent="0.25">
      <c r="A253" s="9">
        <v>1949</v>
      </c>
      <c r="B253" s="2">
        <v>30.4</v>
      </c>
    </row>
    <row r="254" spans="1:2" x14ac:dyDescent="0.25">
      <c r="A254" s="9">
        <v>1950</v>
      </c>
      <c r="B254" s="2">
        <v>41.4</v>
      </c>
    </row>
    <row r="255" spans="1:2" x14ac:dyDescent="0.25">
      <c r="A255" s="9">
        <v>1950</v>
      </c>
      <c r="B255" s="2">
        <v>63</v>
      </c>
    </row>
    <row r="256" spans="1:2" x14ac:dyDescent="0.25">
      <c r="A256" s="9">
        <v>1950</v>
      </c>
      <c r="B256" s="2">
        <v>125.6</v>
      </c>
    </row>
    <row r="257" spans="1:2" x14ac:dyDescent="0.25">
      <c r="A257" s="9">
        <v>1950</v>
      </c>
      <c r="B257" s="2">
        <v>130.4</v>
      </c>
    </row>
    <row r="258" spans="1:2" x14ac:dyDescent="0.25">
      <c r="A258" s="9">
        <v>1950</v>
      </c>
      <c r="B258" s="2">
        <v>199</v>
      </c>
    </row>
    <row r="259" spans="1:2" x14ac:dyDescent="0.25">
      <c r="A259" s="9">
        <v>1950</v>
      </c>
      <c r="B259" s="2">
        <v>180.1</v>
      </c>
    </row>
    <row r="260" spans="1:2" x14ac:dyDescent="0.25">
      <c r="A260" s="9">
        <v>1950</v>
      </c>
      <c r="B260" s="2">
        <v>146.19999999999999</v>
      </c>
    </row>
    <row r="261" spans="1:2" x14ac:dyDescent="0.25">
      <c r="A261" s="9">
        <v>1950</v>
      </c>
      <c r="B261" s="2">
        <v>136.9</v>
      </c>
    </row>
    <row r="262" spans="1:2" x14ac:dyDescent="0.25">
      <c r="A262" s="9">
        <v>1950</v>
      </c>
      <c r="B262" s="2">
        <v>106.5</v>
      </c>
    </row>
    <row r="263" spans="1:2" x14ac:dyDescent="0.25">
      <c r="A263" s="9">
        <v>1950</v>
      </c>
      <c r="B263" s="2">
        <v>86.2</v>
      </c>
    </row>
    <row r="264" spans="1:2" x14ac:dyDescent="0.25">
      <c r="A264" s="9">
        <v>1950</v>
      </c>
      <c r="B264" s="2">
        <v>74.8</v>
      </c>
    </row>
    <row r="265" spans="1:2" x14ac:dyDescent="0.25">
      <c r="A265" s="9">
        <v>1950</v>
      </c>
      <c r="B265" s="2">
        <v>34.799999999999997</v>
      </c>
    </row>
    <row r="266" spans="1:2" x14ac:dyDescent="0.25">
      <c r="A266" s="9">
        <v>1951</v>
      </c>
      <c r="B266" s="2">
        <v>55.3</v>
      </c>
    </row>
    <row r="267" spans="1:2" x14ac:dyDescent="0.25">
      <c r="A267" s="9">
        <v>1951</v>
      </c>
      <c r="B267" s="2">
        <v>78.8</v>
      </c>
    </row>
    <row r="268" spans="1:2" x14ac:dyDescent="0.25">
      <c r="A268" s="9">
        <v>1951</v>
      </c>
      <c r="B268" s="2">
        <v>90.3</v>
      </c>
    </row>
    <row r="269" spans="1:2" x14ac:dyDescent="0.25">
      <c r="A269" s="9">
        <v>1951</v>
      </c>
      <c r="B269" s="2">
        <v>161.80000000000001</v>
      </c>
    </row>
    <row r="270" spans="1:2" x14ac:dyDescent="0.25">
      <c r="A270" s="9">
        <v>1951</v>
      </c>
      <c r="B270" s="2">
        <v>196.7</v>
      </c>
    </row>
    <row r="271" spans="1:2" x14ac:dyDescent="0.25">
      <c r="A271" s="9">
        <v>1951</v>
      </c>
      <c r="B271" s="2">
        <v>207.3</v>
      </c>
    </row>
    <row r="272" spans="1:2" x14ac:dyDescent="0.25">
      <c r="A272" s="9">
        <v>1951</v>
      </c>
      <c r="B272" s="2">
        <v>112</v>
      </c>
    </row>
    <row r="273" spans="1:2" x14ac:dyDescent="0.25">
      <c r="A273" s="9">
        <v>1951</v>
      </c>
      <c r="B273" s="2">
        <v>132.80000000000001</v>
      </c>
    </row>
    <row r="274" spans="1:2" x14ac:dyDescent="0.25">
      <c r="A274" s="9">
        <v>1951</v>
      </c>
      <c r="B274" s="2">
        <v>93.7</v>
      </c>
    </row>
    <row r="275" spans="1:2" x14ac:dyDescent="0.25">
      <c r="A275" s="9">
        <v>1951</v>
      </c>
      <c r="B275" s="2">
        <v>92</v>
      </c>
    </row>
    <row r="276" spans="1:2" x14ac:dyDescent="0.25">
      <c r="A276" s="9">
        <v>1951</v>
      </c>
      <c r="B276" s="2">
        <v>45.4</v>
      </c>
    </row>
    <row r="277" spans="1:2" x14ac:dyDescent="0.25">
      <c r="A277" s="9">
        <v>1951</v>
      </c>
      <c r="B277" s="2">
        <v>35.299999999999997</v>
      </c>
    </row>
    <row r="278" spans="1:2" x14ac:dyDescent="0.25">
      <c r="A278" s="9">
        <v>1952</v>
      </c>
      <c r="B278" s="2">
        <v>50.8</v>
      </c>
    </row>
    <row r="279" spans="1:2" x14ac:dyDescent="0.25">
      <c r="A279" s="9">
        <v>1952</v>
      </c>
      <c r="B279" s="2">
        <v>57.3</v>
      </c>
    </row>
    <row r="280" spans="1:2" x14ac:dyDescent="0.25">
      <c r="A280" s="9">
        <v>1952</v>
      </c>
      <c r="B280" s="2">
        <v>113.5</v>
      </c>
    </row>
    <row r="281" spans="1:2" x14ac:dyDescent="0.25">
      <c r="A281" s="9">
        <v>1952</v>
      </c>
      <c r="B281" s="2">
        <v>145.30000000000001</v>
      </c>
    </row>
    <row r="282" spans="1:2" x14ac:dyDescent="0.25">
      <c r="A282" s="9">
        <v>1952</v>
      </c>
      <c r="B282" s="2">
        <v>171.5</v>
      </c>
    </row>
    <row r="283" spans="1:2" x14ac:dyDescent="0.25">
      <c r="A283" s="9">
        <v>1952</v>
      </c>
      <c r="B283" s="2">
        <v>145.1</v>
      </c>
    </row>
    <row r="284" spans="1:2" x14ac:dyDescent="0.25">
      <c r="A284" s="9">
        <v>1952</v>
      </c>
      <c r="B284" s="2">
        <v>105.8</v>
      </c>
    </row>
    <row r="285" spans="1:2" x14ac:dyDescent="0.25">
      <c r="A285" s="9">
        <v>1952</v>
      </c>
      <c r="B285" s="2">
        <v>108.4</v>
      </c>
    </row>
    <row r="286" spans="1:2" x14ac:dyDescent="0.25">
      <c r="A286" s="9">
        <v>1952</v>
      </c>
      <c r="B286" s="2">
        <v>105.6</v>
      </c>
    </row>
    <row r="287" spans="1:2" x14ac:dyDescent="0.25">
      <c r="A287" s="9">
        <v>1952</v>
      </c>
      <c r="B287" s="2">
        <v>121.3</v>
      </c>
    </row>
    <row r="288" spans="1:2" x14ac:dyDescent="0.25">
      <c r="A288" s="9">
        <v>1952</v>
      </c>
      <c r="B288" s="2">
        <v>52.7</v>
      </c>
    </row>
    <row r="289" spans="1:2" x14ac:dyDescent="0.25">
      <c r="A289" s="9">
        <v>1952</v>
      </c>
      <c r="B289" s="2">
        <v>0</v>
      </c>
    </row>
    <row r="290" spans="1:2" x14ac:dyDescent="0.25">
      <c r="A290" s="9">
        <v>1953</v>
      </c>
      <c r="B290" s="14">
        <v>41.8</v>
      </c>
    </row>
    <row r="291" spans="1:2" x14ac:dyDescent="0.25">
      <c r="A291" s="9">
        <v>1953</v>
      </c>
      <c r="B291" s="14">
        <v>51.1</v>
      </c>
    </row>
    <row r="292" spans="1:2" x14ac:dyDescent="0.25">
      <c r="A292" s="9">
        <v>1953</v>
      </c>
      <c r="B292" s="14">
        <v>111.5</v>
      </c>
    </row>
    <row r="293" spans="1:2" x14ac:dyDescent="0.25">
      <c r="A293" s="9">
        <v>1953</v>
      </c>
      <c r="B293" s="14">
        <v>154.69999999999999</v>
      </c>
    </row>
    <row r="294" spans="1:2" x14ac:dyDescent="0.25">
      <c r="A294" s="9">
        <v>1953</v>
      </c>
      <c r="B294" s="14">
        <v>204.9</v>
      </c>
    </row>
    <row r="295" spans="1:2" x14ac:dyDescent="0.25">
      <c r="A295" s="9">
        <v>1953</v>
      </c>
      <c r="B295" s="14">
        <v>158.5</v>
      </c>
    </row>
    <row r="296" spans="1:2" x14ac:dyDescent="0.25">
      <c r="A296" s="9">
        <v>1953</v>
      </c>
      <c r="B296" s="14">
        <v>134.9</v>
      </c>
    </row>
    <row r="297" spans="1:2" x14ac:dyDescent="0.25">
      <c r="A297" s="9">
        <v>1953</v>
      </c>
      <c r="B297" s="14">
        <v>130.1</v>
      </c>
    </row>
    <row r="298" spans="1:2" x14ac:dyDescent="0.25">
      <c r="A298" s="9">
        <v>1953</v>
      </c>
      <c r="B298" s="14">
        <v>92.3</v>
      </c>
    </row>
    <row r="299" spans="1:2" x14ac:dyDescent="0.25">
      <c r="A299" s="9">
        <v>1953</v>
      </c>
      <c r="B299" s="14">
        <v>83.7</v>
      </c>
    </row>
    <row r="300" spans="1:2" x14ac:dyDescent="0.25">
      <c r="A300" s="9">
        <v>1953</v>
      </c>
      <c r="B300" s="14">
        <v>53.1</v>
      </c>
    </row>
    <row r="301" spans="1:2" x14ac:dyDescent="0.25">
      <c r="A301" s="9">
        <v>1953</v>
      </c>
      <c r="B301" s="14">
        <v>31.8</v>
      </c>
    </row>
    <row r="302" spans="1:2" x14ac:dyDescent="0.25">
      <c r="A302" s="9">
        <v>1954</v>
      </c>
      <c r="B302" s="2">
        <v>39.1</v>
      </c>
    </row>
    <row r="303" spans="1:2" x14ac:dyDescent="0.25">
      <c r="A303" s="9">
        <v>1954</v>
      </c>
      <c r="B303" s="2">
        <v>41.4</v>
      </c>
    </row>
    <row r="304" spans="1:2" x14ac:dyDescent="0.25">
      <c r="A304" s="9">
        <v>1954</v>
      </c>
      <c r="B304" s="2">
        <v>100.6</v>
      </c>
    </row>
    <row r="305" spans="1:2" x14ac:dyDescent="0.25">
      <c r="A305" s="9">
        <v>1954</v>
      </c>
      <c r="B305" s="2">
        <v>170.7</v>
      </c>
    </row>
    <row r="306" spans="1:2" x14ac:dyDescent="0.25">
      <c r="A306" s="9">
        <v>1954</v>
      </c>
      <c r="B306" s="2">
        <v>161.69999999999999</v>
      </c>
    </row>
    <row r="307" spans="1:2" x14ac:dyDescent="0.25">
      <c r="A307" s="9">
        <v>1954</v>
      </c>
      <c r="B307" s="2">
        <v>114.2</v>
      </c>
    </row>
    <row r="308" spans="1:2" x14ac:dyDescent="0.25">
      <c r="A308" s="9">
        <v>1954</v>
      </c>
      <c r="B308" s="2">
        <v>85.6</v>
      </c>
    </row>
    <row r="309" spans="1:2" x14ac:dyDescent="0.25">
      <c r="A309" s="9">
        <v>1954</v>
      </c>
      <c r="B309" s="2">
        <v>116.5</v>
      </c>
    </row>
    <row r="310" spans="1:2" x14ac:dyDescent="0.25">
      <c r="A310" s="9">
        <v>1954</v>
      </c>
      <c r="B310" s="2">
        <v>135.19999999999999</v>
      </c>
    </row>
    <row r="311" spans="1:2" x14ac:dyDescent="0.25">
      <c r="A311" s="9">
        <v>1954</v>
      </c>
      <c r="B311" s="2">
        <v>60.5</v>
      </c>
    </row>
    <row r="312" spans="1:2" x14ac:dyDescent="0.25">
      <c r="A312" s="9">
        <v>1954</v>
      </c>
      <c r="B312" s="2">
        <v>51.9</v>
      </c>
    </row>
    <row r="313" spans="1:2" x14ac:dyDescent="0.25">
      <c r="A313" s="9">
        <v>1954</v>
      </c>
      <c r="B313" s="2">
        <v>23.9</v>
      </c>
    </row>
    <row r="314" spans="1:2" x14ac:dyDescent="0.25">
      <c r="A314" s="9">
        <v>1955</v>
      </c>
      <c r="B314" s="2">
        <v>53.3</v>
      </c>
    </row>
    <row r="315" spans="1:2" x14ac:dyDescent="0.25">
      <c r="A315" s="9">
        <v>1955</v>
      </c>
      <c r="B315" s="2">
        <v>70.599999999999994</v>
      </c>
    </row>
    <row r="316" spans="1:2" x14ac:dyDescent="0.25">
      <c r="A316" s="9">
        <v>1955</v>
      </c>
      <c r="B316" s="2">
        <v>140.4</v>
      </c>
    </row>
    <row r="317" spans="1:2" x14ac:dyDescent="0.25">
      <c r="A317" s="9">
        <v>1955</v>
      </c>
      <c r="B317" s="2">
        <v>173.8</v>
      </c>
    </row>
    <row r="318" spans="1:2" x14ac:dyDescent="0.25">
      <c r="A318" s="9">
        <v>1955</v>
      </c>
      <c r="B318" s="2">
        <v>203.7</v>
      </c>
    </row>
    <row r="319" spans="1:2" x14ac:dyDescent="0.25">
      <c r="A319" s="9">
        <v>1955</v>
      </c>
      <c r="B319" s="2">
        <v>103.3</v>
      </c>
    </row>
    <row r="320" spans="1:2" x14ac:dyDescent="0.25">
      <c r="A320" s="9">
        <v>1955</v>
      </c>
      <c r="B320" s="2">
        <v>217.8</v>
      </c>
    </row>
    <row r="321" spans="1:2" x14ac:dyDescent="0.25">
      <c r="A321" s="9">
        <v>1955</v>
      </c>
      <c r="B321" s="2">
        <v>132.9</v>
      </c>
    </row>
    <row r="322" spans="1:2" x14ac:dyDescent="0.25">
      <c r="A322" s="9">
        <v>1955</v>
      </c>
      <c r="B322" s="2">
        <v>144.6</v>
      </c>
    </row>
    <row r="323" spans="1:2" x14ac:dyDescent="0.25">
      <c r="A323" s="9">
        <v>1955</v>
      </c>
      <c r="B323" s="2">
        <v>101.7</v>
      </c>
    </row>
    <row r="324" spans="1:2" x14ac:dyDescent="0.25">
      <c r="A324" s="9">
        <v>1955</v>
      </c>
      <c r="B324" s="2">
        <v>40.4</v>
      </c>
    </row>
    <row r="325" spans="1:2" x14ac:dyDescent="0.25">
      <c r="A325" s="9">
        <v>1955</v>
      </c>
      <c r="B325" s="2">
        <v>30.1</v>
      </c>
    </row>
    <row r="326" spans="1:2" x14ac:dyDescent="0.25">
      <c r="A326" s="9">
        <v>1956</v>
      </c>
      <c r="B326" s="2">
        <v>46.2</v>
      </c>
    </row>
    <row r="327" spans="1:2" x14ac:dyDescent="0.25">
      <c r="A327" s="9">
        <v>1956</v>
      </c>
      <c r="B327" s="2">
        <v>73.099999999999994</v>
      </c>
    </row>
    <row r="328" spans="1:2" x14ac:dyDescent="0.25">
      <c r="A328" s="9">
        <v>1956</v>
      </c>
      <c r="B328" s="2">
        <v>114.6</v>
      </c>
    </row>
    <row r="329" spans="1:2" x14ac:dyDescent="0.25">
      <c r="A329" s="9">
        <v>1956</v>
      </c>
      <c r="B329" s="2">
        <v>152.1</v>
      </c>
    </row>
    <row r="330" spans="1:2" x14ac:dyDescent="0.25">
      <c r="A330" s="9">
        <v>1956</v>
      </c>
      <c r="B330" s="2">
        <v>170.1</v>
      </c>
    </row>
    <row r="331" spans="1:2" x14ac:dyDescent="0.25">
      <c r="A331" s="9">
        <v>1956</v>
      </c>
      <c r="B331" s="2">
        <v>179.7</v>
      </c>
    </row>
    <row r="332" spans="1:2" x14ac:dyDescent="0.25">
      <c r="A332" s="9">
        <v>1956</v>
      </c>
      <c r="B332" s="2">
        <v>133.80000000000001</v>
      </c>
    </row>
    <row r="333" spans="1:2" x14ac:dyDescent="0.25">
      <c r="A333" s="9">
        <v>1956</v>
      </c>
      <c r="B333" s="2">
        <v>129.30000000000001</v>
      </c>
    </row>
    <row r="334" spans="1:2" x14ac:dyDescent="0.25">
      <c r="A334" s="9">
        <v>1956</v>
      </c>
      <c r="B334" s="2">
        <v>74.099999999999994</v>
      </c>
    </row>
    <row r="335" spans="1:2" x14ac:dyDescent="0.25">
      <c r="A335" s="9">
        <v>1956</v>
      </c>
      <c r="B335" s="2">
        <v>96.6</v>
      </c>
    </row>
    <row r="336" spans="1:2" x14ac:dyDescent="0.25">
      <c r="A336" s="9">
        <v>1956</v>
      </c>
      <c r="B336" s="2">
        <v>40.6</v>
      </c>
    </row>
    <row r="337" spans="1:2" x14ac:dyDescent="0.25">
      <c r="A337" s="9">
        <v>1956</v>
      </c>
      <c r="B337" s="2">
        <v>23.7</v>
      </c>
    </row>
    <row r="338" spans="1:2" x14ac:dyDescent="0.25">
      <c r="A338" s="9">
        <v>1957</v>
      </c>
      <c r="B338" s="2">
        <v>57.9</v>
      </c>
    </row>
    <row r="339" spans="1:2" x14ac:dyDescent="0.25">
      <c r="A339" s="9">
        <v>1957</v>
      </c>
      <c r="B339" s="2">
        <v>85</v>
      </c>
    </row>
    <row r="340" spans="1:2" x14ac:dyDescent="0.25">
      <c r="A340" s="9">
        <v>1957</v>
      </c>
      <c r="B340" s="2">
        <v>62.7</v>
      </c>
    </row>
    <row r="341" spans="1:2" x14ac:dyDescent="0.25">
      <c r="A341" s="9">
        <v>1957</v>
      </c>
      <c r="B341" s="2">
        <v>173.5</v>
      </c>
    </row>
    <row r="342" spans="1:2" x14ac:dyDescent="0.25">
      <c r="A342" s="9">
        <v>1957</v>
      </c>
      <c r="B342" s="2">
        <v>187.9</v>
      </c>
    </row>
    <row r="343" spans="1:2" x14ac:dyDescent="0.25">
      <c r="A343" s="9">
        <v>1957</v>
      </c>
      <c r="B343" s="2">
        <v>244.1</v>
      </c>
    </row>
    <row r="344" spans="1:2" x14ac:dyDescent="0.25">
      <c r="A344" s="9">
        <v>1957</v>
      </c>
      <c r="B344" s="2">
        <v>65</v>
      </c>
    </row>
    <row r="345" spans="1:2" x14ac:dyDescent="0.25">
      <c r="A345" s="9">
        <v>1957</v>
      </c>
      <c r="B345" s="2">
        <v>111.4</v>
      </c>
    </row>
    <row r="346" spans="1:2" x14ac:dyDescent="0.25">
      <c r="A346" s="9">
        <v>1957</v>
      </c>
      <c r="B346" s="2">
        <v>88.9</v>
      </c>
    </row>
    <row r="347" spans="1:2" x14ac:dyDescent="0.25">
      <c r="A347" s="9">
        <v>1957</v>
      </c>
      <c r="B347" s="2">
        <v>62.8</v>
      </c>
    </row>
    <row r="348" spans="1:2" x14ac:dyDescent="0.25">
      <c r="A348" s="9">
        <v>1957</v>
      </c>
      <c r="B348" s="2">
        <v>55.7</v>
      </c>
    </row>
    <row r="349" spans="1:2" x14ac:dyDescent="0.25">
      <c r="A349" s="9">
        <v>1957</v>
      </c>
      <c r="B349" s="2">
        <v>48.9</v>
      </c>
    </row>
    <row r="350" spans="1:2" x14ac:dyDescent="0.25">
      <c r="A350" s="9">
        <v>1958</v>
      </c>
      <c r="B350" s="2">
        <v>57.2</v>
      </c>
    </row>
    <row r="351" spans="1:2" x14ac:dyDescent="0.25">
      <c r="A351" s="9">
        <v>1958</v>
      </c>
      <c r="B351" s="2">
        <v>59.8</v>
      </c>
    </row>
    <row r="352" spans="1:2" x14ac:dyDescent="0.25">
      <c r="A352" s="9">
        <v>1958</v>
      </c>
      <c r="B352" s="2">
        <v>100.9</v>
      </c>
    </row>
    <row r="353" spans="1:2" x14ac:dyDescent="0.25">
      <c r="A353" s="9">
        <v>1958</v>
      </c>
      <c r="B353" s="2">
        <v>133.30000000000001</v>
      </c>
    </row>
    <row r="354" spans="1:2" x14ac:dyDescent="0.25">
      <c r="A354" s="9">
        <v>1958</v>
      </c>
      <c r="B354" s="2">
        <v>193.6</v>
      </c>
    </row>
    <row r="355" spans="1:2" x14ac:dyDescent="0.25">
      <c r="A355" s="9">
        <v>1958</v>
      </c>
      <c r="B355" s="2">
        <v>121.5</v>
      </c>
    </row>
    <row r="356" spans="1:2" x14ac:dyDescent="0.25">
      <c r="A356" s="9">
        <v>1958</v>
      </c>
      <c r="B356" s="2">
        <v>144.4</v>
      </c>
    </row>
    <row r="357" spans="1:2" x14ac:dyDescent="0.25">
      <c r="A357" s="9">
        <v>1958</v>
      </c>
      <c r="B357" s="2">
        <v>108.4</v>
      </c>
    </row>
    <row r="358" spans="1:2" x14ac:dyDescent="0.25">
      <c r="A358" s="9">
        <v>1958</v>
      </c>
      <c r="B358" s="2">
        <v>102.3</v>
      </c>
    </row>
    <row r="359" spans="1:2" x14ac:dyDescent="0.25">
      <c r="A359" s="9">
        <v>1958</v>
      </c>
      <c r="B359" s="2">
        <v>86.6</v>
      </c>
    </row>
    <row r="360" spans="1:2" x14ac:dyDescent="0.25">
      <c r="A360" s="9">
        <v>1958</v>
      </c>
      <c r="B360" s="2">
        <v>48.1</v>
      </c>
    </row>
    <row r="361" spans="1:2" x14ac:dyDescent="0.25">
      <c r="A361" s="9">
        <v>1958</v>
      </c>
      <c r="B361" s="2">
        <v>35.799999999999997</v>
      </c>
    </row>
    <row r="362" spans="1:2" x14ac:dyDescent="0.25">
      <c r="A362" s="9">
        <v>1959</v>
      </c>
      <c r="B362" s="2">
        <v>82.7</v>
      </c>
    </row>
    <row r="363" spans="1:2" x14ac:dyDescent="0.25">
      <c r="A363" s="9">
        <v>1959</v>
      </c>
      <c r="B363" s="2">
        <v>56.9</v>
      </c>
    </row>
    <row r="364" spans="1:2" x14ac:dyDescent="0.25">
      <c r="A364" s="9">
        <v>1959</v>
      </c>
      <c r="B364" s="2">
        <v>119.3</v>
      </c>
    </row>
    <row r="365" spans="1:2" x14ac:dyDescent="0.25">
      <c r="A365" s="9">
        <v>1959</v>
      </c>
      <c r="B365" s="2">
        <v>157.19999999999999</v>
      </c>
    </row>
    <row r="366" spans="1:2" x14ac:dyDescent="0.25">
      <c r="A366" s="9">
        <v>1959</v>
      </c>
      <c r="B366" s="2">
        <v>229.1</v>
      </c>
    </row>
    <row r="367" spans="1:2" x14ac:dyDescent="0.25">
      <c r="A367" s="9">
        <v>1959</v>
      </c>
      <c r="B367" s="2">
        <v>223.4</v>
      </c>
    </row>
    <row r="368" spans="1:2" x14ac:dyDescent="0.25">
      <c r="A368" s="9">
        <v>1959</v>
      </c>
      <c r="B368" s="2">
        <v>143.1</v>
      </c>
    </row>
    <row r="369" spans="1:2" x14ac:dyDescent="0.25">
      <c r="A369" s="9">
        <v>1959</v>
      </c>
      <c r="B369" s="2">
        <v>141.69999999999999</v>
      </c>
    </row>
    <row r="370" spans="1:2" x14ac:dyDescent="0.25">
      <c r="A370" s="9">
        <v>1959</v>
      </c>
      <c r="B370" s="2">
        <v>140.5</v>
      </c>
    </row>
    <row r="371" spans="1:2" x14ac:dyDescent="0.25">
      <c r="A371" s="9">
        <v>1959</v>
      </c>
      <c r="B371" s="2">
        <v>104.1</v>
      </c>
    </row>
    <row r="372" spans="1:2" x14ac:dyDescent="0.25">
      <c r="A372" s="9">
        <v>1959</v>
      </c>
      <c r="B372" s="2">
        <v>73.3</v>
      </c>
    </row>
    <row r="373" spans="1:2" x14ac:dyDescent="0.25">
      <c r="A373" s="9">
        <v>1959</v>
      </c>
      <c r="B373" s="2">
        <v>41</v>
      </c>
    </row>
    <row r="374" spans="1:2" x14ac:dyDescent="0.25">
      <c r="A374" s="9">
        <v>1960</v>
      </c>
      <c r="B374" s="2">
        <v>42.8</v>
      </c>
    </row>
    <row r="375" spans="1:2" x14ac:dyDescent="0.25">
      <c r="A375" s="9">
        <v>1960</v>
      </c>
      <c r="B375" s="2">
        <v>105.4</v>
      </c>
    </row>
    <row r="376" spans="1:2" x14ac:dyDescent="0.25">
      <c r="A376" s="9">
        <v>1960</v>
      </c>
      <c r="B376" s="2">
        <v>66</v>
      </c>
    </row>
    <row r="377" spans="1:2" x14ac:dyDescent="0.25">
      <c r="A377" s="9">
        <v>1960</v>
      </c>
      <c r="B377" s="2">
        <v>159.69999999999999</v>
      </c>
    </row>
    <row r="378" spans="1:2" x14ac:dyDescent="0.25">
      <c r="A378" s="9">
        <v>1960</v>
      </c>
      <c r="B378" s="2">
        <v>196.2</v>
      </c>
    </row>
    <row r="379" spans="1:2" x14ac:dyDescent="0.25">
      <c r="A379" s="9">
        <v>1960</v>
      </c>
      <c r="B379" s="2">
        <v>225.3</v>
      </c>
    </row>
    <row r="380" spans="1:2" x14ac:dyDescent="0.25">
      <c r="A380" s="9">
        <v>1960</v>
      </c>
      <c r="B380" s="2">
        <v>143.9</v>
      </c>
    </row>
    <row r="381" spans="1:2" x14ac:dyDescent="0.25">
      <c r="A381" s="9">
        <v>1960</v>
      </c>
      <c r="B381" s="2">
        <v>144.80000000000001</v>
      </c>
    </row>
    <row r="382" spans="1:2" x14ac:dyDescent="0.25">
      <c r="A382" s="9">
        <v>1960</v>
      </c>
      <c r="B382" s="2">
        <v>119.7</v>
      </c>
    </row>
    <row r="383" spans="1:2" x14ac:dyDescent="0.25">
      <c r="A383" s="9">
        <v>1960</v>
      </c>
      <c r="B383" s="2">
        <v>62.2</v>
      </c>
    </row>
    <row r="384" spans="1:2" x14ac:dyDescent="0.25">
      <c r="A384" s="9">
        <v>1960</v>
      </c>
      <c r="B384" s="2">
        <v>60.4</v>
      </c>
    </row>
    <row r="385" spans="1:2" x14ac:dyDescent="0.25">
      <c r="A385" s="9">
        <v>1960</v>
      </c>
      <c r="B385" s="2">
        <v>65</v>
      </c>
    </row>
    <row r="386" spans="1:2" x14ac:dyDescent="0.25">
      <c r="A386" s="9">
        <v>1961</v>
      </c>
      <c r="B386" s="2">
        <v>54.4</v>
      </c>
    </row>
    <row r="387" spans="1:2" x14ac:dyDescent="0.25">
      <c r="A387" s="9">
        <v>1961</v>
      </c>
      <c r="B387" s="2">
        <v>67.3</v>
      </c>
    </row>
    <row r="388" spans="1:2" x14ac:dyDescent="0.25">
      <c r="A388" s="9">
        <v>1961</v>
      </c>
      <c r="B388" s="2">
        <v>86</v>
      </c>
    </row>
    <row r="389" spans="1:2" x14ac:dyDescent="0.25">
      <c r="A389" s="9">
        <v>1961</v>
      </c>
      <c r="B389" s="2">
        <v>108.2</v>
      </c>
    </row>
    <row r="390" spans="1:2" x14ac:dyDescent="0.25">
      <c r="A390" s="9">
        <v>1961</v>
      </c>
      <c r="B390" s="2">
        <v>178.4</v>
      </c>
    </row>
    <row r="391" spans="1:2" x14ac:dyDescent="0.25">
      <c r="A391" s="9">
        <v>1961</v>
      </c>
      <c r="B391" s="2">
        <v>143.1</v>
      </c>
    </row>
    <row r="392" spans="1:2" x14ac:dyDescent="0.25">
      <c r="A392" s="9">
        <v>1961</v>
      </c>
      <c r="B392" s="2">
        <v>89.8</v>
      </c>
    </row>
    <row r="393" spans="1:2" x14ac:dyDescent="0.25">
      <c r="A393" s="9">
        <v>1961</v>
      </c>
      <c r="B393" s="2">
        <v>137.1</v>
      </c>
    </row>
    <row r="394" spans="1:2" x14ac:dyDescent="0.25">
      <c r="A394" s="9">
        <v>1961</v>
      </c>
      <c r="B394" s="2">
        <v>116.3</v>
      </c>
    </row>
    <row r="395" spans="1:2" x14ac:dyDescent="0.25">
      <c r="A395" s="9">
        <v>1961</v>
      </c>
      <c r="B395" s="2">
        <v>104.3</v>
      </c>
    </row>
    <row r="396" spans="1:2" x14ac:dyDescent="0.25">
      <c r="A396" s="9">
        <v>1961</v>
      </c>
      <c r="B396" s="2">
        <v>63.7</v>
      </c>
    </row>
    <row r="397" spans="1:2" x14ac:dyDescent="0.25">
      <c r="A397" s="9">
        <v>1961</v>
      </c>
      <c r="B397" s="2">
        <v>34.200000000000003</v>
      </c>
    </row>
    <row r="398" spans="1:2" x14ac:dyDescent="0.25">
      <c r="A398" s="9">
        <v>1962</v>
      </c>
      <c r="B398" s="2">
        <v>52.2</v>
      </c>
    </row>
    <row r="399" spans="1:2" x14ac:dyDescent="0.25">
      <c r="A399" s="9">
        <v>1962</v>
      </c>
      <c r="B399" s="2">
        <v>63.9</v>
      </c>
    </row>
    <row r="400" spans="1:2" x14ac:dyDescent="0.25">
      <c r="A400" s="9">
        <v>1962</v>
      </c>
      <c r="B400" s="2">
        <v>126.4</v>
      </c>
    </row>
    <row r="401" spans="1:2" x14ac:dyDescent="0.25">
      <c r="A401" s="9">
        <v>1962</v>
      </c>
      <c r="B401" s="2">
        <v>194.9</v>
      </c>
    </row>
    <row r="402" spans="1:2" x14ac:dyDescent="0.25">
      <c r="A402" s="9">
        <v>1962</v>
      </c>
      <c r="B402" s="2">
        <v>211.6</v>
      </c>
    </row>
    <row r="403" spans="1:2" x14ac:dyDescent="0.25">
      <c r="A403" s="9">
        <v>1962</v>
      </c>
      <c r="B403" s="2">
        <v>174.5</v>
      </c>
    </row>
    <row r="404" spans="1:2" x14ac:dyDescent="0.25">
      <c r="A404" s="9">
        <v>1962</v>
      </c>
      <c r="B404" s="2">
        <v>103.5</v>
      </c>
    </row>
    <row r="405" spans="1:2" x14ac:dyDescent="0.25">
      <c r="A405" s="9">
        <v>1962</v>
      </c>
      <c r="B405" s="2">
        <v>154.9</v>
      </c>
    </row>
    <row r="406" spans="1:2" x14ac:dyDescent="0.25">
      <c r="A406" s="9">
        <v>1962</v>
      </c>
      <c r="B406" s="2">
        <v>70.900000000000006</v>
      </c>
    </row>
    <row r="407" spans="1:2" x14ac:dyDescent="0.25">
      <c r="A407" s="9">
        <v>1962</v>
      </c>
      <c r="B407" s="2">
        <v>91.4</v>
      </c>
    </row>
    <row r="408" spans="1:2" x14ac:dyDescent="0.25">
      <c r="A408" s="9">
        <v>1962</v>
      </c>
      <c r="B408" s="2">
        <v>39.700000000000003</v>
      </c>
    </row>
    <row r="409" spans="1:2" x14ac:dyDescent="0.25">
      <c r="A409" s="9">
        <v>1962</v>
      </c>
      <c r="B409" s="2">
        <v>36.1</v>
      </c>
    </row>
    <row r="410" spans="1:2" x14ac:dyDescent="0.25">
      <c r="A410" s="9">
        <v>1963</v>
      </c>
      <c r="B410" s="2">
        <v>59.7</v>
      </c>
    </row>
    <row r="411" spans="1:2" x14ac:dyDescent="0.25">
      <c r="A411" s="9">
        <v>1963</v>
      </c>
      <c r="B411" s="2">
        <v>71.8</v>
      </c>
    </row>
    <row r="412" spans="1:2" x14ac:dyDescent="0.25">
      <c r="A412" s="9">
        <v>1963</v>
      </c>
      <c r="B412" s="2">
        <v>119.5</v>
      </c>
    </row>
    <row r="413" spans="1:2" x14ac:dyDescent="0.25">
      <c r="A413" s="9">
        <v>1963</v>
      </c>
      <c r="B413" s="2">
        <v>133.19999999999999</v>
      </c>
    </row>
    <row r="414" spans="1:2" x14ac:dyDescent="0.25">
      <c r="A414" s="9">
        <v>1963</v>
      </c>
      <c r="B414" s="2">
        <v>182</v>
      </c>
    </row>
    <row r="415" spans="1:2" x14ac:dyDescent="0.25">
      <c r="A415" s="9">
        <v>1963</v>
      </c>
      <c r="B415" s="2">
        <v>164</v>
      </c>
    </row>
    <row r="416" spans="1:2" x14ac:dyDescent="0.25">
      <c r="A416" s="9">
        <v>1963</v>
      </c>
      <c r="B416" s="2">
        <v>168</v>
      </c>
    </row>
    <row r="417" spans="1:2" x14ac:dyDescent="0.25">
      <c r="A417" s="9">
        <v>1963</v>
      </c>
      <c r="B417" s="2">
        <v>112.4</v>
      </c>
    </row>
    <row r="418" spans="1:2" x14ac:dyDescent="0.25">
      <c r="A418" s="9">
        <v>1963</v>
      </c>
      <c r="B418" s="2">
        <v>129.5</v>
      </c>
    </row>
    <row r="419" spans="1:2" x14ac:dyDescent="0.25">
      <c r="A419" s="9">
        <v>1963</v>
      </c>
      <c r="B419" s="2">
        <v>75.2</v>
      </c>
    </row>
    <row r="420" spans="1:2" x14ac:dyDescent="0.25">
      <c r="A420" s="9">
        <v>1963</v>
      </c>
      <c r="B420" s="2">
        <v>48.9</v>
      </c>
    </row>
    <row r="421" spans="1:2" x14ac:dyDescent="0.25">
      <c r="A421" s="9">
        <v>1963</v>
      </c>
      <c r="B421" s="2">
        <v>51.3</v>
      </c>
    </row>
    <row r="422" spans="1:2" x14ac:dyDescent="0.25">
      <c r="A422" s="9">
        <v>1964</v>
      </c>
      <c r="B422" s="2">
        <v>27.3</v>
      </c>
    </row>
    <row r="423" spans="1:2" x14ac:dyDescent="0.25">
      <c r="A423" s="9">
        <v>1964</v>
      </c>
      <c r="B423" s="2">
        <v>64.2</v>
      </c>
    </row>
    <row r="424" spans="1:2" x14ac:dyDescent="0.25">
      <c r="A424" s="9">
        <v>1964</v>
      </c>
      <c r="B424" s="2">
        <v>69.5</v>
      </c>
    </row>
    <row r="425" spans="1:2" x14ac:dyDescent="0.25">
      <c r="A425" s="9">
        <v>1964</v>
      </c>
      <c r="B425" s="2">
        <v>121.2</v>
      </c>
    </row>
    <row r="426" spans="1:2" x14ac:dyDescent="0.25">
      <c r="A426" s="9">
        <v>1964</v>
      </c>
      <c r="B426" s="2">
        <v>169.8</v>
      </c>
    </row>
    <row r="427" spans="1:2" x14ac:dyDescent="0.25">
      <c r="A427" s="9">
        <v>1964</v>
      </c>
      <c r="B427" s="2">
        <v>126.3</v>
      </c>
    </row>
    <row r="428" spans="1:2" x14ac:dyDescent="0.25">
      <c r="A428" s="9">
        <v>1964</v>
      </c>
      <c r="B428" s="2">
        <v>110.6</v>
      </c>
    </row>
    <row r="429" spans="1:2" x14ac:dyDescent="0.25">
      <c r="A429" s="9">
        <v>1964</v>
      </c>
      <c r="B429" s="2">
        <v>146.5</v>
      </c>
    </row>
    <row r="430" spans="1:2" x14ac:dyDescent="0.25">
      <c r="A430" s="9">
        <v>1964</v>
      </c>
      <c r="B430" s="2">
        <v>128.30000000000001</v>
      </c>
    </row>
    <row r="431" spans="1:2" x14ac:dyDescent="0.25">
      <c r="A431" s="9">
        <v>1964</v>
      </c>
      <c r="B431" s="2">
        <v>67.5</v>
      </c>
    </row>
    <row r="432" spans="1:2" x14ac:dyDescent="0.25">
      <c r="A432" s="9">
        <v>1964</v>
      </c>
      <c r="B432" s="2">
        <v>67.3</v>
      </c>
    </row>
    <row r="433" spans="1:2" x14ac:dyDescent="0.25">
      <c r="A433" s="9">
        <v>1964</v>
      </c>
      <c r="B433" s="2">
        <v>41.8</v>
      </c>
    </row>
    <row r="434" spans="1:2" x14ac:dyDescent="0.25">
      <c r="A434" s="9">
        <v>1965</v>
      </c>
      <c r="B434" s="2">
        <v>62.2</v>
      </c>
    </row>
    <row r="435" spans="1:2" x14ac:dyDescent="0.25">
      <c r="A435" s="9">
        <v>1965</v>
      </c>
      <c r="B435" s="2">
        <v>44.9</v>
      </c>
    </row>
    <row r="436" spans="1:2" x14ac:dyDescent="0.25">
      <c r="A436" s="9">
        <v>1965</v>
      </c>
      <c r="B436" s="2">
        <v>117.1</v>
      </c>
    </row>
    <row r="437" spans="1:2" x14ac:dyDescent="0.25">
      <c r="A437" s="9">
        <v>1965</v>
      </c>
      <c r="B437" s="2">
        <v>153.6</v>
      </c>
    </row>
    <row r="438" spans="1:2" x14ac:dyDescent="0.25">
      <c r="A438" s="9">
        <v>1965</v>
      </c>
      <c r="B438" s="2">
        <v>137.30000000000001</v>
      </c>
    </row>
    <row r="439" spans="1:2" x14ac:dyDescent="0.25">
      <c r="A439" s="9">
        <v>1965</v>
      </c>
      <c r="B439" s="2">
        <v>135.4</v>
      </c>
    </row>
    <row r="440" spans="1:2" x14ac:dyDescent="0.25">
      <c r="A440" s="9">
        <v>1965</v>
      </c>
      <c r="B440" s="2">
        <v>125.3</v>
      </c>
    </row>
    <row r="441" spans="1:2" x14ac:dyDescent="0.25">
      <c r="A441" s="9">
        <v>1965</v>
      </c>
      <c r="B441" s="2">
        <v>124.6</v>
      </c>
    </row>
    <row r="442" spans="1:2" x14ac:dyDescent="0.25">
      <c r="A442" s="9">
        <v>1965</v>
      </c>
      <c r="B442" s="2">
        <v>70.8</v>
      </c>
    </row>
    <row r="443" spans="1:2" x14ac:dyDescent="0.25">
      <c r="A443" s="9">
        <v>1965</v>
      </c>
      <c r="B443" s="2">
        <v>75.5</v>
      </c>
    </row>
    <row r="444" spans="1:2" x14ac:dyDescent="0.25">
      <c r="A444" s="9">
        <v>1965</v>
      </c>
      <c r="B444" s="2">
        <v>70.8</v>
      </c>
    </row>
    <row r="445" spans="1:2" x14ac:dyDescent="0.25">
      <c r="A445" s="9">
        <v>1965</v>
      </c>
      <c r="B445" s="2">
        <v>52.3</v>
      </c>
    </row>
    <row r="446" spans="1:2" x14ac:dyDescent="0.25">
      <c r="A446" s="9">
        <v>1966</v>
      </c>
      <c r="B446" s="2">
        <v>29.5</v>
      </c>
    </row>
    <row r="447" spans="1:2" x14ac:dyDescent="0.25">
      <c r="A447" s="9">
        <v>1966</v>
      </c>
      <c r="B447" s="2">
        <v>41.2</v>
      </c>
    </row>
    <row r="448" spans="1:2" x14ac:dyDescent="0.25">
      <c r="A448" s="9">
        <v>1966</v>
      </c>
      <c r="B448" s="2">
        <v>124.8</v>
      </c>
    </row>
    <row r="449" spans="1:2" x14ac:dyDescent="0.25">
      <c r="A449" s="9">
        <v>1966</v>
      </c>
      <c r="B449" s="2">
        <v>88.9</v>
      </c>
    </row>
    <row r="450" spans="1:2" x14ac:dyDescent="0.25">
      <c r="A450" s="9">
        <v>1966</v>
      </c>
      <c r="B450" s="2">
        <v>219.5</v>
      </c>
    </row>
    <row r="451" spans="1:2" x14ac:dyDescent="0.25">
      <c r="A451" s="9">
        <v>1966</v>
      </c>
      <c r="B451" s="2">
        <v>140.30000000000001</v>
      </c>
    </row>
    <row r="452" spans="1:2" x14ac:dyDescent="0.25">
      <c r="A452" s="9">
        <v>1966</v>
      </c>
      <c r="B452" s="2">
        <v>164.1</v>
      </c>
    </row>
    <row r="453" spans="1:2" x14ac:dyDescent="0.25">
      <c r="A453" s="9">
        <v>1966</v>
      </c>
      <c r="B453" s="2">
        <v>128.19999999999999</v>
      </c>
    </row>
    <row r="454" spans="1:2" x14ac:dyDescent="0.25">
      <c r="A454" s="9">
        <v>1966</v>
      </c>
      <c r="B454" s="2">
        <v>106.1</v>
      </c>
    </row>
    <row r="455" spans="1:2" x14ac:dyDescent="0.25">
      <c r="A455" s="9">
        <v>1966</v>
      </c>
      <c r="B455" s="2">
        <v>103.6</v>
      </c>
    </row>
    <row r="456" spans="1:2" x14ac:dyDescent="0.25">
      <c r="A456" s="9">
        <v>1966</v>
      </c>
      <c r="B456" s="2">
        <v>63</v>
      </c>
    </row>
    <row r="457" spans="1:2" x14ac:dyDescent="0.25">
      <c r="A457" s="9">
        <v>1966</v>
      </c>
      <c r="B457" s="2">
        <v>40.5</v>
      </c>
    </row>
    <row r="458" spans="1:2" x14ac:dyDescent="0.25">
      <c r="A458" s="9">
        <v>1967</v>
      </c>
      <c r="B458" s="2">
        <v>50.3</v>
      </c>
    </row>
    <row r="459" spans="1:2" x14ac:dyDescent="0.25">
      <c r="A459" s="9">
        <v>1967</v>
      </c>
      <c r="B459" s="2">
        <v>83.9</v>
      </c>
    </row>
    <row r="460" spans="1:2" x14ac:dyDescent="0.25">
      <c r="A460" s="9">
        <v>1967</v>
      </c>
      <c r="B460" s="2">
        <v>115.1</v>
      </c>
    </row>
    <row r="461" spans="1:2" x14ac:dyDescent="0.25">
      <c r="A461" s="9">
        <v>1967</v>
      </c>
      <c r="B461" s="2">
        <v>140.30000000000001</v>
      </c>
    </row>
    <row r="462" spans="1:2" x14ac:dyDescent="0.25">
      <c r="A462" s="9">
        <v>1967</v>
      </c>
      <c r="B462" s="2">
        <v>140.5</v>
      </c>
    </row>
    <row r="463" spans="1:2" x14ac:dyDescent="0.25">
      <c r="A463" s="9">
        <v>1967</v>
      </c>
      <c r="B463" s="2">
        <v>165.9</v>
      </c>
    </row>
    <row r="464" spans="1:2" x14ac:dyDescent="0.25">
      <c r="A464" s="9">
        <v>1967</v>
      </c>
      <c r="B464" s="2">
        <v>97.6</v>
      </c>
    </row>
    <row r="465" spans="1:2" x14ac:dyDescent="0.25">
      <c r="A465" s="9">
        <v>1967</v>
      </c>
      <c r="B465" s="2">
        <v>127.2</v>
      </c>
    </row>
    <row r="466" spans="1:2" x14ac:dyDescent="0.25">
      <c r="A466" s="9">
        <v>1967</v>
      </c>
      <c r="B466" s="2">
        <v>120.9</v>
      </c>
    </row>
    <row r="467" spans="1:2" x14ac:dyDescent="0.25">
      <c r="A467" s="9">
        <v>1967</v>
      </c>
      <c r="B467" s="2">
        <v>88</v>
      </c>
    </row>
    <row r="468" spans="1:2" x14ac:dyDescent="0.25">
      <c r="A468" s="9">
        <v>1967</v>
      </c>
      <c r="B468" s="2">
        <v>75</v>
      </c>
    </row>
    <row r="469" spans="1:2" x14ac:dyDescent="0.25">
      <c r="A469" s="9">
        <v>1967</v>
      </c>
      <c r="B469" s="2">
        <v>41.1</v>
      </c>
    </row>
    <row r="470" spans="1:2" x14ac:dyDescent="0.25">
      <c r="A470" s="9">
        <v>1968</v>
      </c>
      <c r="B470" s="2">
        <v>33.6</v>
      </c>
    </row>
    <row r="471" spans="1:2" x14ac:dyDescent="0.25">
      <c r="A471" s="9">
        <v>1968</v>
      </c>
      <c r="B471" s="2">
        <v>92.6</v>
      </c>
    </row>
    <row r="472" spans="1:2" x14ac:dyDescent="0.25">
      <c r="A472" s="9">
        <v>1968</v>
      </c>
      <c r="B472" s="2">
        <v>100.7</v>
      </c>
    </row>
    <row r="473" spans="1:2" x14ac:dyDescent="0.25">
      <c r="A473" s="9">
        <v>1968</v>
      </c>
      <c r="B473" s="2">
        <v>151.69999999999999</v>
      </c>
    </row>
    <row r="474" spans="1:2" x14ac:dyDescent="0.25">
      <c r="A474" s="9">
        <v>1968</v>
      </c>
      <c r="B474" s="2">
        <v>156.80000000000001</v>
      </c>
    </row>
    <row r="475" spans="1:2" x14ac:dyDescent="0.25">
      <c r="A475" s="9">
        <v>1968</v>
      </c>
      <c r="B475" s="2">
        <v>215.5</v>
      </c>
    </row>
    <row r="476" spans="1:2" x14ac:dyDescent="0.25">
      <c r="A476" s="9">
        <v>1968</v>
      </c>
      <c r="B476" s="2">
        <v>127.6</v>
      </c>
    </row>
    <row r="477" spans="1:2" x14ac:dyDescent="0.25">
      <c r="A477" s="9">
        <v>1968</v>
      </c>
      <c r="B477" s="2">
        <v>177.9</v>
      </c>
    </row>
    <row r="478" spans="1:2" x14ac:dyDescent="0.25">
      <c r="A478" s="9">
        <v>1968</v>
      </c>
      <c r="B478" s="2">
        <v>108.3</v>
      </c>
    </row>
    <row r="479" spans="1:2" x14ac:dyDescent="0.25">
      <c r="A479" s="9">
        <v>1968</v>
      </c>
      <c r="B479" s="2">
        <v>59</v>
      </c>
    </row>
    <row r="480" spans="1:2" x14ac:dyDescent="0.25">
      <c r="A480" s="9">
        <v>1968</v>
      </c>
      <c r="B480" s="2">
        <v>46.9</v>
      </c>
    </row>
    <row r="481" spans="1:2" x14ac:dyDescent="0.25">
      <c r="A481" s="9">
        <v>1968</v>
      </c>
      <c r="B481" s="2">
        <v>32.700000000000003</v>
      </c>
    </row>
    <row r="482" spans="1:2" x14ac:dyDescent="0.25">
      <c r="A482" s="9">
        <v>1969</v>
      </c>
      <c r="B482" s="2">
        <v>29.4</v>
      </c>
    </row>
    <row r="483" spans="1:2" x14ac:dyDescent="0.25">
      <c r="A483" s="9">
        <v>1969</v>
      </c>
      <c r="B483" s="2">
        <v>65.900000000000006</v>
      </c>
    </row>
    <row r="484" spans="1:2" x14ac:dyDescent="0.25">
      <c r="A484" s="9">
        <v>1969</v>
      </c>
      <c r="B484" s="2">
        <v>82.8</v>
      </c>
    </row>
    <row r="485" spans="1:2" x14ac:dyDescent="0.25">
      <c r="A485" s="9">
        <v>1969</v>
      </c>
      <c r="B485" s="2">
        <v>184.8</v>
      </c>
    </row>
    <row r="486" spans="1:2" x14ac:dyDescent="0.25">
      <c r="A486" s="9">
        <v>1969</v>
      </c>
      <c r="B486" s="2">
        <v>128.80000000000001</v>
      </c>
    </row>
    <row r="487" spans="1:2" x14ac:dyDescent="0.25">
      <c r="A487" s="9">
        <v>1969</v>
      </c>
      <c r="B487" s="2">
        <v>190</v>
      </c>
    </row>
    <row r="488" spans="1:2" x14ac:dyDescent="0.25">
      <c r="A488" s="9">
        <v>1969</v>
      </c>
      <c r="B488" s="2">
        <v>165.9</v>
      </c>
    </row>
    <row r="489" spans="1:2" x14ac:dyDescent="0.25">
      <c r="A489" s="9">
        <v>1969</v>
      </c>
      <c r="B489" s="2">
        <v>135.30000000000001</v>
      </c>
    </row>
    <row r="490" spans="1:2" x14ac:dyDescent="0.25">
      <c r="A490" s="9">
        <v>1969</v>
      </c>
      <c r="B490" s="2">
        <v>77.2</v>
      </c>
    </row>
    <row r="491" spans="1:2" x14ac:dyDescent="0.25">
      <c r="A491" s="9">
        <v>1969</v>
      </c>
      <c r="B491" s="2">
        <v>64.8</v>
      </c>
    </row>
    <row r="492" spans="1:2" x14ac:dyDescent="0.25">
      <c r="A492" s="9">
        <v>1969</v>
      </c>
      <c r="B492" s="2">
        <v>61.5</v>
      </c>
    </row>
    <row r="493" spans="1:2" x14ac:dyDescent="0.25">
      <c r="A493" s="9">
        <v>1969</v>
      </c>
      <c r="B493" s="2">
        <v>31.7</v>
      </c>
    </row>
    <row r="494" spans="1:2" x14ac:dyDescent="0.25">
      <c r="A494" s="9">
        <v>1970</v>
      </c>
      <c r="B494" s="2">
        <v>24.7</v>
      </c>
    </row>
    <row r="495" spans="1:2" x14ac:dyDescent="0.25">
      <c r="A495" s="9">
        <v>1970</v>
      </c>
      <c r="B495" s="2">
        <v>81.3</v>
      </c>
    </row>
    <row r="496" spans="1:2" x14ac:dyDescent="0.25">
      <c r="A496" s="9">
        <v>1970</v>
      </c>
      <c r="B496" s="2">
        <v>105.8</v>
      </c>
    </row>
    <row r="497" spans="1:2" x14ac:dyDescent="0.25">
      <c r="A497" s="9">
        <v>1970</v>
      </c>
      <c r="B497" s="2">
        <v>126.7</v>
      </c>
    </row>
    <row r="498" spans="1:2" x14ac:dyDescent="0.25">
      <c r="A498" s="9">
        <v>1970</v>
      </c>
      <c r="B498" s="2">
        <v>109.2</v>
      </c>
    </row>
    <row r="499" spans="1:2" x14ac:dyDescent="0.25">
      <c r="A499" s="9">
        <v>1970</v>
      </c>
      <c r="B499" s="2">
        <v>184</v>
      </c>
    </row>
    <row r="500" spans="1:2" x14ac:dyDescent="0.25">
      <c r="A500" s="9">
        <v>1970</v>
      </c>
      <c r="B500" s="2">
        <v>90</v>
      </c>
    </row>
    <row r="501" spans="1:2" x14ac:dyDescent="0.25">
      <c r="A501" s="9">
        <v>1970</v>
      </c>
      <c r="B501" s="2">
        <v>132.9</v>
      </c>
    </row>
    <row r="502" spans="1:2" x14ac:dyDescent="0.25">
      <c r="A502" s="9">
        <v>1970</v>
      </c>
      <c r="B502" s="2">
        <v>79.599999999999994</v>
      </c>
    </row>
    <row r="503" spans="1:2" x14ac:dyDescent="0.25">
      <c r="A503" s="9">
        <v>1970</v>
      </c>
      <c r="B503" s="2">
        <v>59</v>
      </c>
    </row>
    <row r="504" spans="1:2" x14ac:dyDescent="0.25">
      <c r="A504" s="9">
        <v>1970</v>
      </c>
      <c r="B504" s="2">
        <v>62.7</v>
      </c>
    </row>
    <row r="505" spans="1:2" x14ac:dyDescent="0.25">
      <c r="A505" s="9">
        <v>1970</v>
      </c>
      <c r="B505" s="2">
        <v>50.3</v>
      </c>
    </row>
    <row r="506" spans="1:2" x14ac:dyDescent="0.25">
      <c r="A506" s="9">
        <v>1971</v>
      </c>
      <c r="B506" s="2">
        <v>54.2</v>
      </c>
    </row>
    <row r="507" spans="1:2" x14ac:dyDescent="0.25">
      <c r="A507" s="9">
        <v>1971</v>
      </c>
      <c r="B507" s="2">
        <v>55.2</v>
      </c>
    </row>
    <row r="508" spans="1:2" x14ac:dyDescent="0.25">
      <c r="A508" s="9">
        <v>1971</v>
      </c>
      <c r="B508" s="2">
        <v>76.2</v>
      </c>
    </row>
    <row r="509" spans="1:2" x14ac:dyDescent="0.25">
      <c r="A509" s="9">
        <v>1971</v>
      </c>
      <c r="B509" s="2">
        <v>116.6</v>
      </c>
    </row>
    <row r="510" spans="1:2" x14ac:dyDescent="0.25">
      <c r="A510" s="9">
        <v>1971</v>
      </c>
      <c r="B510" s="2">
        <v>162.6</v>
      </c>
    </row>
    <row r="511" spans="1:2" x14ac:dyDescent="0.25">
      <c r="A511" s="9">
        <v>1971</v>
      </c>
      <c r="B511" s="2">
        <v>125.8</v>
      </c>
    </row>
    <row r="512" spans="1:2" x14ac:dyDescent="0.25">
      <c r="A512" s="9">
        <v>1971</v>
      </c>
      <c r="B512" s="2">
        <v>166.4</v>
      </c>
    </row>
    <row r="513" spans="1:2" x14ac:dyDescent="0.25">
      <c r="A513" s="9">
        <v>1971</v>
      </c>
      <c r="B513" s="2">
        <v>100.1</v>
      </c>
    </row>
    <row r="514" spans="1:2" x14ac:dyDescent="0.25">
      <c r="A514" s="9">
        <v>1971</v>
      </c>
      <c r="B514" s="2">
        <v>141.1</v>
      </c>
    </row>
    <row r="515" spans="1:2" x14ac:dyDescent="0.25">
      <c r="A515" s="9">
        <v>1971</v>
      </c>
      <c r="B515" s="2">
        <v>87.6</v>
      </c>
    </row>
    <row r="516" spans="1:2" x14ac:dyDescent="0.25">
      <c r="A516" s="9">
        <v>1971</v>
      </c>
      <c r="B516" s="2">
        <v>49.5</v>
      </c>
    </row>
    <row r="517" spans="1:2" x14ac:dyDescent="0.25">
      <c r="A517" s="9">
        <v>1971</v>
      </c>
      <c r="B517" s="2">
        <v>26.4</v>
      </c>
    </row>
    <row r="518" spans="1:2" x14ac:dyDescent="0.25">
      <c r="A518" s="9">
        <v>1972</v>
      </c>
      <c r="B518" s="2">
        <v>38.200000000000003</v>
      </c>
    </row>
    <row r="519" spans="1:2" x14ac:dyDescent="0.25">
      <c r="A519" s="9">
        <v>1972</v>
      </c>
      <c r="B519" s="2">
        <v>69.8</v>
      </c>
    </row>
    <row r="520" spans="1:2" x14ac:dyDescent="0.25">
      <c r="A520" s="9">
        <v>1972</v>
      </c>
      <c r="B520" s="2">
        <v>110.3</v>
      </c>
    </row>
    <row r="521" spans="1:2" x14ac:dyDescent="0.25">
      <c r="A521" s="9">
        <v>1972</v>
      </c>
      <c r="B521" s="2">
        <v>129.69999999999999</v>
      </c>
    </row>
    <row r="522" spans="1:2" x14ac:dyDescent="0.25">
      <c r="A522" s="9">
        <v>1972</v>
      </c>
      <c r="B522" s="2">
        <v>130</v>
      </c>
    </row>
    <row r="523" spans="1:2" x14ac:dyDescent="0.25">
      <c r="A523" s="9">
        <v>1972</v>
      </c>
      <c r="B523" s="2">
        <v>139.80000000000001</v>
      </c>
    </row>
    <row r="524" spans="1:2" x14ac:dyDescent="0.25">
      <c r="A524" s="9">
        <v>1972</v>
      </c>
      <c r="B524" s="2">
        <v>147.1</v>
      </c>
    </row>
    <row r="525" spans="1:2" x14ac:dyDescent="0.25">
      <c r="A525" s="9">
        <v>1972</v>
      </c>
      <c r="B525" s="2">
        <v>96</v>
      </c>
    </row>
    <row r="526" spans="1:2" x14ac:dyDescent="0.25">
      <c r="A526" s="9">
        <v>1972</v>
      </c>
      <c r="B526" s="2">
        <v>121.9</v>
      </c>
    </row>
    <row r="527" spans="1:2" x14ac:dyDescent="0.25">
      <c r="A527" s="9">
        <v>1972</v>
      </c>
      <c r="B527" s="2">
        <v>84.8</v>
      </c>
    </row>
    <row r="528" spans="1:2" x14ac:dyDescent="0.25">
      <c r="A528" s="9">
        <v>1972</v>
      </c>
      <c r="B528" s="2">
        <v>58</v>
      </c>
    </row>
    <row r="529" spans="1:2" x14ac:dyDescent="0.25">
      <c r="A529" s="9">
        <v>1972</v>
      </c>
      <c r="B529" s="2">
        <v>48.3</v>
      </c>
    </row>
    <row r="530" spans="1:2" x14ac:dyDescent="0.25">
      <c r="A530" s="9">
        <v>1973</v>
      </c>
      <c r="B530" s="2">
        <v>24.5</v>
      </c>
    </row>
    <row r="531" spans="1:2" x14ac:dyDescent="0.25">
      <c r="A531" s="9">
        <v>1973</v>
      </c>
      <c r="B531" s="2">
        <v>64.599999999999994</v>
      </c>
    </row>
    <row r="532" spans="1:2" x14ac:dyDescent="0.25">
      <c r="A532" s="9">
        <v>1973</v>
      </c>
      <c r="B532" s="2">
        <v>94.3</v>
      </c>
    </row>
    <row r="533" spans="1:2" x14ac:dyDescent="0.25">
      <c r="A533" s="9">
        <v>1973</v>
      </c>
      <c r="B533" s="2">
        <v>123.8</v>
      </c>
    </row>
    <row r="534" spans="1:2" x14ac:dyDescent="0.25">
      <c r="A534" s="9">
        <v>1973</v>
      </c>
      <c r="B534" s="2">
        <v>133.5</v>
      </c>
    </row>
    <row r="535" spans="1:2" x14ac:dyDescent="0.25">
      <c r="A535" s="9">
        <v>1973</v>
      </c>
      <c r="B535" s="2">
        <v>157.9</v>
      </c>
    </row>
    <row r="536" spans="1:2" x14ac:dyDescent="0.25">
      <c r="A536" s="9">
        <v>1973</v>
      </c>
      <c r="B536" s="2">
        <v>108.6</v>
      </c>
    </row>
    <row r="537" spans="1:2" x14ac:dyDescent="0.25">
      <c r="A537" s="9">
        <v>1973</v>
      </c>
      <c r="B537" s="2">
        <v>124.9</v>
      </c>
    </row>
    <row r="538" spans="1:2" x14ac:dyDescent="0.25">
      <c r="A538" s="9">
        <v>1973</v>
      </c>
      <c r="B538" s="2">
        <v>106.4</v>
      </c>
    </row>
    <row r="539" spans="1:2" x14ac:dyDescent="0.25">
      <c r="A539" s="9">
        <v>1973</v>
      </c>
      <c r="B539" s="2">
        <v>79.099999999999994</v>
      </c>
    </row>
    <row r="540" spans="1:2" x14ac:dyDescent="0.25">
      <c r="A540" s="9">
        <v>1973</v>
      </c>
      <c r="B540" s="2">
        <v>44.5</v>
      </c>
    </row>
    <row r="541" spans="1:2" x14ac:dyDescent="0.25">
      <c r="A541" s="9">
        <v>1973</v>
      </c>
      <c r="B541" s="2">
        <v>41.5</v>
      </c>
    </row>
    <row r="542" spans="1:2" x14ac:dyDescent="0.25">
      <c r="A542" s="9">
        <v>1974</v>
      </c>
      <c r="B542" s="2">
        <v>36.700000000000003</v>
      </c>
    </row>
    <row r="543" spans="1:2" x14ac:dyDescent="0.25">
      <c r="A543" s="9">
        <v>1974</v>
      </c>
      <c r="B543" s="2">
        <v>59.6</v>
      </c>
    </row>
    <row r="544" spans="1:2" x14ac:dyDescent="0.25">
      <c r="A544" s="9">
        <v>1974</v>
      </c>
      <c r="B544" s="2">
        <v>92.7</v>
      </c>
    </row>
    <row r="545" spans="1:2" x14ac:dyDescent="0.25">
      <c r="A545" s="9">
        <v>1974</v>
      </c>
      <c r="B545" s="2">
        <v>198.1</v>
      </c>
    </row>
    <row r="546" spans="1:2" x14ac:dyDescent="0.25">
      <c r="A546" s="9">
        <v>1974</v>
      </c>
      <c r="B546" s="2">
        <v>130.4</v>
      </c>
    </row>
    <row r="547" spans="1:2" x14ac:dyDescent="0.25">
      <c r="A547" s="9">
        <v>1974</v>
      </c>
      <c r="B547" s="2">
        <v>154.4</v>
      </c>
    </row>
    <row r="548" spans="1:2" x14ac:dyDescent="0.25">
      <c r="A548" s="9">
        <v>1974</v>
      </c>
      <c r="B548" s="2">
        <v>116.7</v>
      </c>
    </row>
    <row r="549" spans="1:2" x14ac:dyDescent="0.25">
      <c r="A549" s="9">
        <v>1974</v>
      </c>
      <c r="B549" s="2">
        <v>155.69999999999999</v>
      </c>
    </row>
    <row r="550" spans="1:2" x14ac:dyDescent="0.25">
      <c r="A550" s="9">
        <v>1974</v>
      </c>
      <c r="B550" s="2">
        <v>104.1</v>
      </c>
    </row>
    <row r="551" spans="1:2" x14ac:dyDescent="0.25">
      <c r="A551" s="9">
        <v>1974</v>
      </c>
      <c r="B551" s="2">
        <v>81.599999999999994</v>
      </c>
    </row>
    <row r="552" spans="1:2" x14ac:dyDescent="0.25">
      <c r="A552" s="9">
        <v>1974</v>
      </c>
      <c r="B552" s="2">
        <v>78.2</v>
      </c>
    </row>
    <row r="553" spans="1:2" x14ac:dyDescent="0.25">
      <c r="A553" s="9">
        <v>1974</v>
      </c>
      <c r="B553" s="2">
        <v>30.5</v>
      </c>
    </row>
    <row r="554" spans="1:2" x14ac:dyDescent="0.25">
      <c r="A554" s="9">
        <v>1975</v>
      </c>
      <c r="B554" s="2">
        <v>50.5</v>
      </c>
    </row>
    <row r="555" spans="1:2" x14ac:dyDescent="0.25">
      <c r="A555" s="9">
        <v>1975</v>
      </c>
      <c r="B555" s="2">
        <v>74</v>
      </c>
    </row>
    <row r="556" spans="1:2" x14ac:dyDescent="0.25">
      <c r="A556" s="9">
        <v>1975</v>
      </c>
      <c r="B556" s="2">
        <v>121.2</v>
      </c>
    </row>
    <row r="557" spans="1:2" x14ac:dyDescent="0.25">
      <c r="A557" s="9">
        <v>1975</v>
      </c>
      <c r="B557" s="2">
        <v>139.1</v>
      </c>
    </row>
    <row r="558" spans="1:2" x14ac:dyDescent="0.25">
      <c r="A558" s="9">
        <v>1975</v>
      </c>
      <c r="B558" s="2">
        <v>239.3</v>
      </c>
    </row>
    <row r="559" spans="1:2" x14ac:dyDescent="0.25">
      <c r="A559" s="9">
        <v>1975</v>
      </c>
      <c r="B559" s="2">
        <v>213.1</v>
      </c>
    </row>
    <row r="560" spans="1:2" x14ac:dyDescent="0.25">
      <c r="A560" s="9">
        <v>1975</v>
      </c>
      <c r="B560" s="2">
        <v>126.8</v>
      </c>
    </row>
    <row r="561" spans="1:2" x14ac:dyDescent="0.25">
      <c r="A561" s="9">
        <v>1975</v>
      </c>
      <c r="B561" s="2">
        <v>148.1</v>
      </c>
    </row>
    <row r="562" spans="1:2" x14ac:dyDescent="0.25">
      <c r="A562" s="9">
        <v>1975</v>
      </c>
      <c r="B562" s="2">
        <v>111.4</v>
      </c>
    </row>
    <row r="563" spans="1:2" x14ac:dyDescent="0.25">
      <c r="A563" s="9">
        <v>1975</v>
      </c>
      <c r="B563" s="2">
        <v>79.3</v>
      </c>
    </row>
    <row r="564" spans="1:2" x14ac:dyDescent="0.25">
      <c r="A564" s="9">
        <v>1975</v>
      </c>
      <c r="B564" s="2">
        <v>56.3</v>
      </c>
    </row>
    <row r="565" spans="1:2" x14ac:dyDescent="0.25">
      <c r="A565" s="9">
        <v>1975</v>
      </c>
      <c r="B565" s="2">
        <v>25.9</v>
      </c>
    </row>
    <row r="566" spans="1:2" x14ac:dyDescent="0.25">
      <c r="A566" s="9">
        <v>1976</v>
      </c>
      <c r="B566" s="2">
        <v>32.700000000000003</v>
      </c>
    </row>
    <row r="567" spans="1:2" x14ac:dyDescent="0.25">
      <c r="A567" s="9">
        <v>1976</v>
      </c>
      <c r="B567" s="2">
        <v>44</v>
      </c>
    </row>
    <row r="568" spans="1:2" x14ac:dyDescent="0.25">
      <c r="A568" s="9">
        <v>1976</v>
      </c>
      <c r="B568" s="2">
        <v>67.900000000000006</v>
      </c>
    </row>
    <row r="569" spans="1:2" x14ac:dyDescent="0.25">
      <c r="A569" s="9">
        <v>1976</v>
      </c>
      <c r="B569" s="2">
        <v>149.1</v>
      </c>
    </row>
    <row r="570" spans="1:2" x14ac:dyDescent="0.25">
      <c r="A570" s="9">
        <v>1976</v>
      </c>
      <c r="B570" s="2">
        <v>110.4</v>
      </c>
    </row>
    <row r="571" spans="1:2" x14ac:dyDescent="0.25">
      <c r="A571" s="9">
        <v>1976</v>
      </c>
      <c r="B571" s="2">
        <v>174.4</v>
      </c>
    </row>
    <row r="572" spans="1:2" x14ac:dyDescent="0.25">
      <c r="A572" s="9">
        <v>1976</v>
      </c>
      <c r="B572" s="2">
        <v>122.3</v>
      </c>
    </row>
    <row r="573" spans="1:2" x14ac:dyDescent="0.25">
      <c r="A573" s="9">
        <v>1976</v>
      </c>
      <c r="B573" s="2">
        <v>237.6</v>
      </c>
    </row>
    <row r="574" spans="1:2" x14ac:dyDescent="0.25">
      <c r="A574" s="9">
        <v>1976</v>
      </c>
      <c r="B574" s="2">
        <v>86.7</v>
      </c>
    </row>
    <row r="575" spans="1:2" x14ac:dyDescent="0.25">
      <c r="A575" s="9">
        <v>1976</v>
      </c>
      <c r="B575" s="2">
        <v>74.7</v>
      </c>
    </row>
    <row r="576" spans="1:2" x14ac:dyDescent="0.25">
      <c r="A576" s="9">
        <v>1976</v>
      </c>
      <c r="B576" s="2">
        <v>71.5</v>
      </c>
    </row>
    <row r="577" spans="1:2" x14ac:dyDescent="0.25">
      <c r="A577" s="9">
        <v>1976</v>
      </c>
      <c r="B577" s="2">
        <v>24.3</v>
      </c>
    </row>
    <row r="578" spans="1:2" x14ac:dyDescent="0.25">
      <c r="A578" s="9">
        <v>1977</v>
      </c>
      <c r="B578" s="2">
        <v>50.3</v>
      </c>
    </row>
    <row r="579" spans="1:2" x14ac:dyDescent="0.25">
      <c r="A579" s="9">
        <v>1977</v>
      </c>
      <c r="B579" s="2">
        <v>40</v>
      </c>
    </row>
    <row r="580" spans="1:2" x14ac:dyDescent="0.25">
      <c r="A580" s="9">
        <v>1977</v>
      </c>
      <c r="B580" s="2">
        <v>77</v>
      </c>
    </row>
    <row r="581" spans="1:2" x14ac:dyDescent="0.25">
      <c r="A581" s="9">
        <v>1977</v>
      </c>
      <c r="B581" s="2">
        <v>137.80000000000001</v>
      </c>
    </row>
    <row r="582" spans="1:2" x14ac:dyDescent="0.25">
      <c r="A582" s="9">
        <v>1977</v>
      </c>
      <c r="B582" s="2">
        <v>226.2</v>
      </c>
    </row>
    <row r="583" spans="1:2" x14ac:dyDescent="0.25">
      <c r="A583" s="9">
        <v>1977</v>
      </c>
      <c r="B583" s="2">
        <v>170.3</v>
      </c>
    </row>
    <row r="584" spans="1:2" x14ac:dyDescent="0.25">
      <c r="A584" s="9">
        <v>1977</v>
      </c>
      <c r="B584" s="2">
        <v>174.8</v>
      </c>
    </row>
    <row r="585" spans="1:2" x14ac:dyDescent="0.25">
      <c r="A585" s="9">
        <v>1977</v>
      </c>
      <c r="B585" s="2">
        <v>173.7</v>
      </c>
    </row>
    <row r="586" spans="1:2" x14ac:dyDescent="0.25">
      <c r="A586" s="9">
        <v>1977</v>
      </c>
      <c r="B586" s="2">
        <v>93.2</v>
      </c>
    </row>
    <row r="587" spans="1:2" x14ac:dyDescent="0.25">
      <c r="A587" s="9">
        <v>1977</v>
      </c>
      <c r="B587" s="2">
        <v>79</v>
      </c>
    </row>
    <row r="588" spans="1:2" x14ac:dyDescent="0.25">
      <c r="A588" s="9">
        <v>1977</v>
      </c>
      <c r="B588" s="2">
        <v>58.1</v>
      </c>
    </row>
    <row r="589" spans="1:2" x14ac:dyDescent="0.25">
      <c r="A589" s="9">
        <v>1977</v>
      </c>
      <c r="B589" s="2">
        <v>20</v>
      </c>
    </row>
    <row r="590" spans="1:2" x14ac:dyDescent="0.25">
      <c r="A590" s="9">
        <v>1978</v>
      </c>
      <c r="B590" s="2">
        <v>64.7</v>
      </c>
    </row>
    <row r="591" spans="1:2" x14ac:dyDescent="0.25">
      <c r="A591" s="9">
        <v>1978</v>
      </c>
      <c r="B591" s="2">
        <v>61.7</v>
      </c>
    </row>
    <row r="592" spans="1:2" x14ac:dyDescent="0.25">
      <c r="A592" s="9">
        <v>1978</v>
      </c>
      <c r="B592" s="2">
        <v>100.6</v>
      </c>
    </row>
    <row r="593" spans="1:2" x14ac:dyDescent="0.25">
      <c r="A593" s="9">
        <v>1978</v>
      </c>
      <c r="B593" s="2">
        <v>109.1</v>
      </c>
    </row>
    <row r="594" spans="1:2" x14ac:dyDescent="0.25">
      <c r="A594" s="9">
        <v>1978</v>
      </c>
      <c r="B594" s="2">
        <v>163.80000000000001</v>
      </c>
    </row>
    <row r="595" spans="1:2" x14ac:dyDescent="0.25">
      <c r="A595" s="9">
        <v>1978</v>
      </c>
      <c r="B595" s="2">
        <v>123.5</v>
      </c>
    </row>
    <row r="596" spans="1:2" x14ac:dyDescent="0.25">
      <c r="A596" s="9">
        <v>1978</v>
      </c>
      <c r="B596" s="2">
        <v>121.9</v>
      </c>
    </row>
    <row r="597" spans="1:2" x14ac:dyDescent="0.25">
      <c r="A597" s="9">
        <v>1978</v>
      </c>
      <c r="B597" s="2">
        <v>73</v>
      </c>
    </row>
    <row r="598" spans="1:2" x14ac:dyDescent="0.25">
      <c r="A598" s="9">
        <v>1978</v>
      </c>
      <c r="B598" s="2">
        <v>88.6</v>
      </c>
    </row>
    <row r="599" spans="1:2" x14ac:dyDescent="0.25">
      <c r="A599" s="9">
        <v>1978</v>
      </c>
      <c r="B599" s="2">
        <v>88.4</v>
      </c>
    </row>
    <row r="600" spans="1:2" x14ac:dyDescent="0.25">
      <c r="A600" s="9">
        <v>1978</v>
      </c>
      <c r="B600" s="2">
        <v>54.4</v>
      </c>
    </row>
    <row r="601" spans="1:2" x14ac:dyDescent="0.25">
      <c r="A601" s="9">
        <v>1978</v>
      </c>
      <c r="B601" s="2">
        <v>42.8</v>
      </c>
    </row>
    <row r="602" spans="1:2" x14ac:dyDescent="0.25">
      <c r="A602" s="9">
        <v>1979</v>
      </c>
      <c r="B602" s="2">
        <v>55.7</v>
      </c>
    </row>
    <row r="603" spans="1:2" x14ac:dyDescent="0.25">
      <c r="A603" s="9">
        <v>1979</v>
      </c>
      <c r="B603" s="2">
        <v>58.5</v>
      </c>
    </row>
    <row r="604" spans="1:2" x14ac:dyDescent="0.25">
      <c r="A604" s="9">
        <v>1979</v>
      </c>
      <c r="B604" s="2">
        <v>103.5</v>
      </c>
    </row>
    <row r="605" spans="1:2" x14ac:dyDescent="0.25">
      <c r="A605" s="9">
        <v>1979</v>
      </c>
      <c r="B605" s="2">
        <v>121.7</v>
      </c>
    </row>
    <row r="606" spans="1:2" x14ac:dyDescent="0.25">
      <c r="A606" s="9">
        <v>1979</v>
      </c>
      <c r="B606" s="2">
        <v>153.9</v>
      </c>
    </row>
    <row r="607" spans="1:2" x14ac:dyDescent="0.25">
      <c r="A607" s="9">
        <v>1979</v>
      </c>
      <c r="B607" s="2">
        <v>134.4</v>
      </c>
    </row>
    <row r="608" spans="1:2" x14ac:dyDescent="0.25">
      <c r="A608" s="9">
        <v>1979</v>
      </c>
      <c r="B608" s="2">
        <v>107.2</v>
      </c>
    </row>
    <row r="609" spans="1:2" x14ac:dyDescent="0.25">
      <c r="A609" s="9">
        <v>1979</v>
      </c>
      <c r="B609" s="2">
        <v>123</v>
      </c>
    </row>
    <row r="610" spans="1:2" x14ac:dyDescent="0.25">
      <c r="A610" s="9">
        <v>1979</v>
      </c>
      <c r="B610" s="2">
        <v>101.2</v>
      </c>
    </row>
    <row r="611" spans="1:2" x14ac:dyDescent="0.25">
      <c r="A611" s="9">
        <v>1979</v>
      </c>
      <c r="B611" s="2">
        <v>89.4</v>
      </c>
    </row>
    <row r="612" spans="1:2" x14ac:dyDescent="0.25">
      <c r="A612" s="9">
        <v>1979</v>
      </c>
      <c r="B612" s="2">
        <v>62.4</v>
      </c>
    </row>
    <row r="613" spans="1:2" x14ac:dyDescent="0.25">
      <c r="A613" s="9">
        <v>1979</v>
      </c>
      <c r="B613" s="2">
        <v>45</v>
      </c>
    </row>
    <row r="614" spans="1:2" x14ac:dyDescent="0.25">
      <c r="A614" s="9">
        <v>1980</v>
      </c>
      <c r="B614" s="2">
        <v>41.7</v>
      </c>
    </row>
    <row r="615" spans="1:2" x14ac:dyDescent="0.25">
      <c r="A615" s="9">
        <v>1980</v>
      </c>
      <c r="B615" s="2">
        <v>53.8</v>
      </c>
    </row>
    <row r="616" spans="1:2" x14ac:dyDescent="0.25">
      <c r="A616" s="9">
        <v>1980</v>
      </c>
      <c r="B616" s="2">
        <v>95.2</v>
      </c>
    </row>
    <row r="617" spans="1:2" x14ac:dyDescent="0.25">
      <c r="A617" s="9">
        <v>1980</v>
      </c>
      <c r="B617" s="2">
        <v>128.1</v>
      </c>
    </row>
    <row r="618" spans="1:2" x14ac:dyDescent="0.25">
      <c r="A618" s="9">
        <v>1980</v>
      </c>
      <c r="B618" s="2">
        <v>220.1</v>
      </c>
    </row>
    <row r="619" spans="1:2" x14ac:dyDescent="0.25">
      <c r="A619" s="9">
        <v>1980</v>
      </c>
      <c r="B619" s="2">
        <v>88.7</v>
      </c>
    </row>
    <row r="620" spans="1:2" x14ac:dyDescent="0.25">
      <c r="A620" s="9">
        <v>1980</v>
      </c>
      <c r="B620" s="2">
        <v>96.9</v>
      </c>
    </row>
    <row r="621" spans="1:2" x14ac:dyDescent="0.25">
      <c r="A621" s="9">
        <v>1980</v>
      </c>
      <c r="B621" s="2">
        <v>96.2</v>
      </c>
    </row>
    <row r="622" spans="1:2" x14ac:dyDescent="0.25">
      <c r="A622" s="9">
        <v>1980</v>
      </c>
      <c r="B622" s="2">
        <v>92.5</v>
      </c>
    </row>
    <row r="623" spans="1:2" x14ac:dyDescent="0.25">
      <c r="A623" s="9">
        <v>1980</v>
      </c>
      <c r="B623" s="2">
        <v>81</v>
      </c>
    </row>
    <row r="624" spans="1:2" x14ac:dyDescent="0.25">
      <c r="A624" s="9">
        <v>1980</v>
      </c>
      <c r="B624" s="2">
        <v>52.2</v>
      </c>
    </row>
    <row r="625" spans="1:2" x14ac:dyDescent="0.25">
      <c r="A625" s="9">
        <v>1980</v>
      </c>
      <c r="B625" s="2">
        <v>23.9</v>
      </c>
    </row>
    <row r="626" spans="1:2" x14ac:dyDescent="0.25">
      <c r="A626" s="9">
        <v>1981</v>
      </c>
      <c r="B626" s="2">
        <v>37.1</v>
      </c>
    </row>
    <row r="627" spans="1:2" x14ac:dyDescent="0.25">
      <c r="A627" s="9">
        <v>1981</v>
      </c>
      <c r="B627" s="2">
        <v>59.6</v>
      </c>
    </row>
    <row r="628" spans="1:2" x14ac:dyDescent="0.25">
      <c r="A628" s="9">
        <v>1981</v>
      </c>
      <c r="B628" s="2">
        <v>76.3</v>
      </c>
    </row>
    <row r="629" spans="1:2" x14ac:dyDescent="0.25">
      <c r="A629" s="9">
        <v>1981</v>
      </c>
      <c r="B629" s="2">
        <v>152.5</v>
      </c>
    </row>
    <row r="630" spans="1:2" x14ac:dyDescent="0.25">
      <c r="A630" s="9">
        <v>1981</v>
      </c>
      <c r="B630" s="2">
        <v>126.8</v>
      </c>
    </row>
    <row r="631" spans="1:2" x14ac:dyDescent="0.25">
      <c r="A631" s="9">
        <v>1981</v>
      </c>
      <c r="B631" s="2">
        <v>109.9</v>
      </c>
    </row>
    <row r="632" spans="1:2" x14ac:dyDescent="0.25">
      <c r="A632" s="9">
        <v>1981</v>
      </c>
      <c r="B632" s="2">
        <v>95.9</v>
      </c>
    </row>
    <row r="633" spans="1:2" x14ac:dyDescent="0.25">
      <c r="A633" s="9">
        <v>1981</v>
      </c>
      <c r="B633" s="2">
        <v>110</v>
      </c>
    </row>
    <row r="634" spans="1:2" x14ac:dyDescent="0.25">
      <c r="A634" s="9">
        <v>1981</v>
      </c>
      <c r="B634" s="2">
        <v>110.3</v>
      </c>
    </row>
    <row r="635" spans="1:2" x14ac:dyDescent="0.25">
      <c r="A635" s="9">
        <v>1981</v>
      </c>
      <c r="B635" s="2">
        <v>92.5</v>
      </c>
    </row>
    <row r="636" spans="1:2" x14ac:dyDescent="0.25">
      <c r="A636" s="9">
        <v>1981</v>
      </c>
      <c r="B636" s="2">
        <v>48.2</v>
      </c>
    </row>
    <row r="637" spans="1:2" x14ac:dyDescent="0.25">
      <c r="A637" s="9">
        <v>1981</v>
      </c>
      <c r="B637" s="2">
        <v>17.8</v>
      </c>
    </row>
    <row r="638" spans="1:2" x14ac:dyDescent="0.25">
      <c r="A638" s="9">
        <v>1982</v>
      </c>
      <c r="B638" s="2">
        <v>42.3</v>
      </c>
    </row>
    <row r="639" spans="1:2" x14ac:dyDescent="0.25">
      <c r="A639" s="9">
        <v>1982</v>
      </c>
      <c r="B639" s="2">
        <v>61.2</v>
      </c>
    </row>
    <row r="640" spans="1:2" x14ac:dyDescent="0.25">
      <c r="A640" s="9">
        <v>1982</v>
      </c>
      <c r="B640" s="2">
        <v>134.5</v>
      </c>
    </row>
    <row r="641" spans="1:2" x14ac:dyDescent="0.25">
      <c r="A641" s="9">
        <v>1982</v>
      </c>
      <c r="B641" s="2">
        <v>141.5</v>
      </c>
    </row>
    <row r="642" spans="1:2" x14ac:dyDescent="0.25">
      <c r="A642" s="9">
        <v>1982</v>
      </c>
      <c r="B642" s="2">
        <v>170.1</v>
      </c>
    </row>
    <row r="643" spans="1:2" x14ac:dyDescent="0.25">
      <c r="A643" s="9">
        <v>1982</v>
      </c>
      <c r="B643" s="2">
        <v>132.6</v>
      </c>
    </row>
    <row r="644" spans="1:2" x14ac:dyDescent="0.25">
      <c r="A644" s="9">
        <v>1982</v>
      </c>
      <c r="B644" s="2">
        <v>155.9</v>
      </c>
    </row>
    <row r="645" spans="1:2" x14ac:dyDescent="0.25">
      <c r="A645" s="9">
        <v>1982</v>
      </c>
      <c r="B645" s="2">
        <v>122.9</v>
      </c>
    </row>
    <row r="646" spans="1:2" x14ac:dyDescent="0.25">
      <c r="A646" s="9">
        <v>1982</v>
      </c>
      <c r="B646" s="2">
        <v>108.8</v>
      </c>
    </row>
    <row r="647" spans="1:2" x14ac:dyDescent="0.25">
      <c r="A647" s="9">
        <v>1982</v>
      </c>
      <c r="B647" s="2">
        <v>77</v>
      </c>
    </row>
    <row r="648" spans="1:2" x14ac:dyDescent="0.25">
      <c r="A648" s="9">
        <v>1982</v>
      </c>
      <c r="B648" s="2">
        <v>41.3</v>
      </c>
    </row>
    <row r="649" spans="1:2" x14ac:dyDescent="0.25">
      <c r="A649" s="9">
        <v>1982</v>
      </c>
      <c r="B649" s="2">
        <v>41.5</v>
      </c>
    </row>
    <row r="650" spans="1:2" x14ac:dyDescent="0.25">
      <c r="A650" s="9">
        <v>1983</v>
      </c>
      <c r="B650" s="2">
        <v>40.5</v>
      </c>
    </row>
    <row r="651" spans="1:2" x14ac:dyDescent="0.25">
      <c r="A651" s="9">
        <v>1983</v>
      </c>
      <c r="B651" s="2">
        <v>67.5</v>
      </c>
    </row>
    <row r="652" spans="1:2" x14ac:dyDescent="0.25">
      <c r="A652" s="9">
        <v>1983</v>
      </c>
      <c r="B652" s="2">
        <v>54.5</v>
      </c>
    </row>
    <row r="653" spans="1:2" x14ac:dyDescent="0.25">
      <c r="A653" s="9">
        <v>1983</v>
      </c>
      <c r="B653" s="2">
        <v>147.6</v>
      </c>
    </row>
    <row r="654" spans="1:2" x14ac:dyDescent="0.25">
      <c r="A654" s="9">
        <v>1983</v>
      </c>
      <c r="B654" s="2">
        <v>117.1</v>
      </c>
    </row>
    <row r="655" spans="1:2" x14ac:dyDescent="0.25">
      <c r="A655" s="9">
        <v>1983</v>
      </c>
      <c r="B655" s="2">
        <v>114</v>
      </c>
    </row>
    <row r="656" spans="1:2" x14ac:dyDescent="0.25">
      <c r="A656" s="9">
        <v>1983</v>
      </c>
      <c r="B656" s="2">
        <v>177.1</v>
      </c>
    </row>
    <row r="657" spans="1:2" x14ac:dyDescent="0.25">
      <c r="A657" s="9">
        <v>1983</v>
      </c>
      <c r="B657" s="2">
        <v>117.1</v>
      </c>
    </row>
    <row r="658" spans="1:2" x14ac:dyDescent="0.25">
      <c r="A658" s="9">
        <v>1983</v>
      </c>
      <c r="B658" s="2">
        <v>67.099999999999994</v>
      </c>
    </row>
    <row r="659" spans="1:2" x14ac:dyDescent="0.25">
      <c r="A659" s="9">
        <v>1983</v>
      </c>
      <c r="B659" s="2">
        <v>79.7</v>
      </c>
    </row>
    <row r="660" spans="1:2" x14ac:dyDescent="0.25">
      <c r="A660" s="9">
        <v>1983</v>
      </c>
      <c r="B660" s="2">
        <v>27.5</v>
      </c>
    </row>
    <row r="661" spans="1:2" x14ac:dyDescent="0.25">
      <c r="A661" s="9">
        <v>1983</v>
      </c>
      <c r="B661" s="2">
        <v>29.8</v>
      </c>
    </row>
    <row r="662" spans="1:2" x14ac:dyDescent="0.25">
      <c r="A662" s="9">
        <v>1984</v>
      </c>
      <c r="B662" s="2">
        <v>38.700000000000003</v>
      </c>
    </row>
    <row r="663" spans="1:2" x14ac:dyDescent="0.25">
      <c r="A663" s="9">
        <v>1984</v>
      </c>
      <c r="B663" s="2">
        <v>42.1</v>
      </c>
    </row>
    <row r="664" spans="1:2" x14ac:dyDescent="0.25">
      <c r="A664" s="9">
        <v>1984</v>
      </c>
      <c r="B664" s="2">
        <v>71.3</v>
      </c>
    </row>
    <row r="665" spans="1:2" x14ac:dyDescent="0.25">
      <c r="A665" s="9">
        <v>1984</v>
      </c>
      <c r="B665" s="2">
        <v>158.4</v>
      </c>
    </row>
    <row r="666" spans="1:2" x14ac:dyDescent="0.25">
      <c r="A666" s="9">
        <v>1984</v>
      </c>
      <c r="B666" s="2">
        <v>214.1</v>
      </c>
    </row>
    <row r="667" spans="1:2" x14ac:dyDescent="0.25">
      <c r="A667" s="9">
        <v>1984</v>
      </c>
      <c r="B667" s="2">
        <v>132.30000000000001</v>
      </c>
    </row>
    <row r="668" spans="1:2" x14ac:dyDescent="0.25">
      <c r="A668" s="9">
        <v>1984</v>
      </c>
      <c r="B668" s="2">
        <v>173</v>
      </c>
    </row>
    <row r="669" spans="1:2" x14ac:dyDescent="0.25">
      <c r="A669" s="9">
        <v>1984</v>
      </c>
      <c r="B669" s="2">
        <v>141.5</v>
      </c>
    </row>
    <row r="670" spans="1:2" x14ac:dyDescent="0.25">
      <c r="A670" s="9">
        <v>1984</v>
      </c>
      <c r="B670" s="2">
        <v>96.5</v>
      </c>
    </row>
    <row r="671" spans="1:2" x14ac:dyDescent="0.25">
      <c r="A671" s="9">
        <v>1984</v>
      </c>
      <c r="B671" s="2">
        <v>87.7</v>
      </c>
    </row>
    <row r="672" spans="1:2" x14ac:dyDescent="0.25">
      <c r="A672" s="9">
        <v>1984</v>
      </c>
      <c r="B672" s="2">
        <v>48.4</v>
      </c>
    </row>
    <row r="673" spans="1:2" x14ac:dyDescent="0.25">
      <c r="A673" s="9">
        <v>1984</v>
      </c>
      <c r="B673" s="2">
        <v>28.4</v>
      </c>
    </row>
    <row r="674" spans="1:2" x14ac:dyDescent="0.25">
      <c r="A674" s="9">
        <v>1985</v>
      </c>
      <c r="B674" s="2">
        <v>52.5</v>
      </c>
    </row>
    <row r="675" spans="1:2" x14ac:dyDescent="0.25">
      <c r="A675" s="9">
        <v>1985</v>
      </c>
      <c r="B675" s="2">
        <v>69.599999999999994</v>
      </c>
    </row>
    <row r="676" spans="1:2" x14ac:dyDescent="0.25">
      <c r="A676" s="9">
        <v>1985</v>
      </c>
      <c r="B676" s="2">
        <v>85.1</v>
      </c>
    </row>
    <row r="677" spans="1:2" x14ac:dyDescent="0.25">
      <c r="A677" s="9">
        <v>1985</v>
      </c>
      <c r="B677" s="2">
        <v>126.5</v>
      </c>
    </row>
    <row r="678" spans="1:2" x14ac:dyDescent="0.25">
      <c r="A678" s="9">
        <v>1985</v>
      </c>
      <c r="B678" s="2">
        <v>145.4</v>
      </c>
    </row>
    <row r="679" spans="1:2" x14ac:dyDescent="0.25">
      <c r="A679" s="9">
        <v>1985</v>
      </c>
      <c r="B679" s="2">
        <v>154.30000000000001</v>
      </c>
    </row>
    <row r="680" spans="1:2" x14ac:dyDescent="0.25">
      <c r="A680" s="9">
        <v>1985</v>
      </c>
      <c r="B680" s="2">
        <v>89.6</v>
      </c>
    </row>
    <row r="681" spans="1:2" x14ac:dyDescent="0.25">
      <c r="A681" s="9">
        <v>1985</v>
      </c>
      <c r="B681" s="2">
        <v>98.3</v>
      </c>
    </row>
    <row r="682" spans="1:2" x14ac:dyDescent="0.25">
      <c r="A682" s="9">
        <v>1985</v>
      </c>
      <c r="B682" s="2">
        <v>79.7</v>
      </c>
    </row>
    <row r="683" spans="1:2" x14ac:dyDescent="0.25">
      <c r="A683" s="9">
        <v>1985</v>
      </c>
      <c r="B683" s="2">
        <v>71.2</v>
      </c>
    </row>
    <row r="684" spans="1:2" x14ac:dyDescent="0.25">
      <c r="A684" s="9">
        <v>1985</v>
      </c>
      <c r="B684" s="2">
        <v>62.7</v>
      </c>
    </row>
    <row r="685" spans="1:2" x14ac:dyDescent="0.25">
      <c r="A685" s="9">
        <v>1985</v>
      </c>
      <c r="B685" s="2">
        <v>46.9</v>
      </c>
    </row>
    <row r="686" spans="1:2" x14ac:dyDescent="0.25">
      <c r="A686" s="9">
        <v>1986</v>
      </c>
      <c r="B686" s="2">
        <v>41.6</v>
      </c>
    </row>
    <row r="687" spans="1:2" x14ac:dyDescent="0.25">
      <c r="A687" s="9">
        <v>1986</v>
      </c>
      <c r="B687" s="2">
        <v>68.099999999999994</v>
      </c>
    </row>
    <row r="688" spans="1:2" x14ac:dyDescent="0.25">
      <c r="A688" s="9">
        <v>1986</v>
      </c>
      <c r="B688" s="2">
        <v>113.8</v>
      </c>
    </row>
    <row r="689" spans="1:2" x14ac:dyDescent="0.25">
      <c r="A689" s="9">
        <v>1986</v>
      </c>
      <c r="B689" s="2">
        <v>138</v>
      </c>
    </row>
    <row r="690" spans="1:2" x14ac:dyDescent="0.25">
      <c r="A690" s="9">
        <v>1986</v>
      </c>
      <c r="B690" s="2">
        <v>159.6</v>
      </c>
    </row>
    <row r="691" spans="1:2" x14ac:dyDescent="0.25">
      <c r="A691" s="9">
        <v>1986</v>
      </c>
      <c r="B691" s="2">
        <v>141.1</v>
      </c>
    </row>
    <row r="692" spans="1:2" x14ac:dyDescent="0.25">
      <c r="A692" s="9">
        <v>1986</v>
      </c>
      <c r="B692" s="2">
        <v>76.2</v>
      </c>
    </row>
    <row r="693" spans="1:2" x14ac:dyDescent="0.25">
      <c r="A693" s="9">
        <v>1986</v>
      </c>
      <c r="B693" s="2">
        <v>110.3</v>
      </c>
    </row>
    <row r="694" spans="1:2" x14ac:dyDescent="0.25">
      <c r="A694" s="9">
        <v>1986</v>
      </c>
      <c r="B694" s="2">
        <v>142.80000000000001</v>
      </c>
    </row>
    <row r="695" spans="1:2" x14ac:dyDescent="0.25">
      <c r="A695" s="9">
        <v>1986</v>
      </c>
      <c r="B695" s="2">
        <v>105.4</v>
      </c>
    </row>
    <row r="696" spans="1:2" x14ac:dyDescent="0.25">
      <c r="A696" s="9">
        <v>1986</v>
      </c>
      <c r="B696" s="2">
        <v>74.900000000000006</v>
      </c>
    </row>
    <row r="697" spans="1:2" x14ac:dyDescent="0.25">
      <c r="A697" s="9">
        <v>1986</v>
      </c>
      <c r="B697" s="2">
        <v>40.6</v>
      </c>
    </row>
    <row r="698" spans="1:2" x14ac:dyDescent="0.25">
      <c r="A698" s="9">
        <v>1987</v>
      </c>
      <c r="B698" s="2">
        <v>41.1</v>
      </c>
    </row>
    <row r="699" spans="1:2" x14ac:dyDescent="0.25">
      <c r="A699" s="9">
        <v>1987</v>
      </c>
      <c r="B699" s="2">
        <v>62.6</v>
      </c>
    </row>
    <row r="700" spans="1:2" x14ac:dyDescent="0.25">
      <c r="A700" s="9">
        <v>1987</v>
      </c>
      <c r="B700" s="2">
        <v>71.7</v>
      </c>
    </row>
    <row r="701" spans="1:2" x14ac:dyDescent="0.25">
      <c r="A701" s="9">
        <v>1987</v>
      </c>
      <c r="B701" s="2">
        <v>91.1</v>
      </c>
    </row>
    <row r="702" spans="1:2" x14ac:dyDescent="0.25">
      <c r="A702" s="9">
        <v>1987</v>
      </c>
      <c r="B702" s="2">
        <v>170.6</v>
      </c>
    </row>
    <row r="703" spans="1:2" x14ac:dyDescent="0.25">
      <c r="A703" s="9">
        <v>1987</v>
      </c>
      <c r="B703" s="2">
        <v>77.400000000000006</v>
      </c>
    </row>
    <row r="704" spans="1:2" x14ac:dyDescent="0.25">
      <c r="A704" s="9">
        <v>1987</v>
      </c>
      <c r="B704" s="2">
        <v>109.5</v>
      </c>
    </row>
    <row r="705" spans="1:2" x14ac:dyDescent="0.25">
      <c r="A705" s="9">
        <v>1987</v>
      </c>
      <c r="B705" s="2">
        <v>105.2</v>
      </c>
    </row>
    <row r="706" spans="1:2" x14ac:dyDescent="0.25">
      <c r="A706" s="9">
        <v>1987</v>
      </c>
      <c r="B706" s="2">
        <v>145.80000000000001</v>
      </c>
    </row>
    <row r="707" spans="1:2" x14ac:dyDescent="0.25">
      <c r="A707" s="9">
        <v>1987</v>
      </c>
      <c r="B707" s="2">
        <v>109.1</v>
      </c>
    </row>
    <row r="708" spans="1:2" x14ac:dyDescent="0.25">
      <c r="A708" s="9">
        <v>1987</v>
      </c>
      <c r="B708" s="2">
        <v>52.9</v>
      </c>
    </row>
    <row r="709" spans="1:2" x14ac:dyDescent="0.25">
      <c r="A709" s="9">
        <v>1987</v>
      </c>
      <c r="B709" s="2">
        <v>23.7</v>
      </c>
    </row>
    <row r="710" spans="1:2" x14ac:dyDescent="0.25">
      <c r="A710" s="9">
        <v>1988</v>
      </c>
      <c r="B710" s="2">
        <v>55.5</v>
      </c>
    </row>
    <row r="711" spans="1:2" x14ac:dyDescent="0.25">
      <c r="A711" s="9">
        <v>1988</v>
      </c>
      <c r="B711" s="2">
        <v>71.099999999999994</v>
      </c>
    </row>
    <row r="712" spans="1:2" x14ac:dyDescent="0.25">
      <c r="A712" s="9">
        <v>1988</v>
      </c>
      <c r="B712" s="2">
        <v>80.599999999999994</v>
      </c>
    </row>
    <row r="713" spans="1:2" x14ac:dyDescent="0.25">
      <c r="A713" s="9">
        <v>1988</v>
      </c>
      <c r="B713" s="2">
        <v>134</v>
      </c>
    </row>
    <row r="714" spans="1:2" x14ac:dyDescent="0.25">
      <c r="A714" s="9">
        <v>1988</v>
      </c>
      <c r="B714" s="2">
        <v>172.6</v>
      </c>
    </row>
    <row r="715" spans="1:2" x14ac:dyDescent="0.25">
      <c r="A715" s="9">
        <v>1988</v>
      </c>
      <c r="B715" s="2">
        <v>166.4</v>
      </c>
    </row>
    <row r="716" spans="1:2" x14ac:dyDescent="0.25">
      <c r="A716" s="9">
        <v>1988</v>
      </c>
      <c r="B716" s="2">
        <v>114.6</v>
      </c>
    </row>
    <row r="717" spans="1:2" x14ac:dyDescent="0.25">
      <c r="A717" s="9">
        <v>1988</v>
      </c>
      <c r="B717" s="2">
        <v>116.6</v>
      </c>
    </row>
    <row r="718" spans="1:2" x14ac:dyDescent="0.25">
      <c r="A718" s="9">
        <v>1988</v>
      </c>
      <c r="B718" s="2">
        <v>108.3</v>
      </c>
    </row>
    <row r="719" spans="1:2" x14ac:dyDescent="0.25">
      <c r="A719" s="9">
        <v>1988</v>
      </c>
      <c r="B719" s="2">
        <v>95.4</v>
      </c>
    </row>
    <row r="720" spans="1:2" x14ac:dyDescent="0.25">
      <c r="A720" s="9">
        <v>1988</v>
      </c>
      <c r="B720" s="2">
        <v>66.8</v>
      </c>
    </row>
    <row r="721" spans="1:2" x14ac:dyDescent="0.25">
      <c r="A721" s="9">
        <v>1988</v>
      </c>
      <c r="B721" s="2">
        <v>38.1</v>
      </c>
    </row>
    <row r="722" spans="1:2" x14ac:dyDescent="0.25">
      <c r="A722" s="9">
        <v>1989</v>
      </c>
      <c r="B722" s="2">
        <v>55.5</v>
      </c>
    </row>
    <row r="723" spans="1:2" x14ac:dyDescent="0.25">
      <c r="A723" s="9">
        <v>1989</v>
      </c>
      <c r="B723" s="2">
        <v>87.7</v>
      </c>
    </row>
    <row r="724" spans="1:2" x14ac:dyDescent="0.25">
      <c r="A724" s="9">
        <v>1989</v>
      </c>
      <c r="B724" s="2">
        <v>112.4</v>
      </c>
    </row>
    <row r="725" spans="1:2" x14ac:dyDescent="0.25">
      <c r="A725" s="9">
        <v>1989</v>
      </c>
      <c r="B725" s="2">
        <v>109.1</v>
      </c>
    </row>
    <row r="726" spans="1:2" x14ac:dyDescent="0.25">
      <c r="A726" s="9">
        <v>1989</v>
      </c>
      <c r="B726" s="2">
        <v>227.5</v>
      </c>
    </row>
    <row r="727" spans="1:2" x14ac:dyDescent="0.25">
      <c r="A727" s="9">
        <v>1989</v>
      </c>
      <c r="B727" s="2">
        <v>183.1</v>
      </c>
    </row>
    <row r="728" spans="1:2" x14ac:dyDescent="0.25">
      <c r="A728" s="11">
        <v>1989</v>
      </c>
      <c r="B728" s="11">
        <v>243.8</v>
      </c>
    </row>
    <row r="729" spans="1:2" x14ac:dyDescent="0.25">
      <c r="A729" s="9">
        <v>1989</v>
      </c>
      <c r="B729" s="2">
        <v>118.1</v>
      </c>
    </row>
    <row r="730" spans="1:2" x14ac:dyDescent="0.25">
      <c r="A730" s="9">
        <v>1989</v>
      </c>
      <c r="B730" s="2">
        <v>98.5</v>
      </c>
    </row>
    <row r="731" spans="1:2" x14ac:dyDescent="0.25">
      <c r="A731" s="9">
        <v>1989</v>
      </c>
      <c r="B731" s="2">
        <v>61.7</v>
      </c>
    </row>
    <row r="732" spans="1:2" x14ac:dyDescent="0.25">
      <c r="A732" s="9">
        <v>1989</v>
      </c>
      <c r="B732" s="2">
        <v>45.2</v>
      </c>
    </row>
    <row r="733" spans="1:2" x14ac:dyDescent="0.25">
      <c r="A733" s="9">
        <v>1989</v>
      </c>
      <c r="B733" s="2">
        <v>24.3</v>
      </c>
    </row>
    <row r="734" spans="1:2" x14ac:dyDescent="0.25">
      <c r="A734" s="9">
        <v>1990</v>
      </c>
      <c r="B734" s="2">
        <v>58.6</v>
      </c>
    </row>
    <row r="735" spans="1:2" x14ac:dyDescent="0.25">
      <c r="A735" s="9">
        <v>1990</v>
      </c>
      <c r="B735" s="2">
        <v>61</v>
      </c>
    </row>
    <row r="736" spans="1:2" x14ac:dyDescent="0.25">
      <c r="A736" s="9">
        <v>1990</v>
      </c>
      <c r="B736" s="2">
        <v>88.9</v>
      </c>
    </row>
    <row r="737" spans="1:2" x14ac:dyDescent="0.25">
      <c r="A737" s="9">
        <v>1990</v>
      </c>
      <c r="B737" s="2">
        <v>149.4</v>
      </c>
    </row>
    <row r="738" spans="1:2" x14ac:dyDescent="0.25">
      <c r="A738" s="9">
        <v>1990</v>
      </c>
      <c r="B738" s="2">
        <v>165</v>
      </c>
    </row>
    <row r="739" spans="1:2" x14ac:dyDescent="0.25">
      <c r="A739" s="9">
        <v>1990</v>
      </c>
      <c r="B739" s="2">
        <v>135.5</v>
      </c>
    </row>
    <row r="740" spans="1:2" x14ac:dyDescent="0.25">
      <c r="A740" s="9">
        <v>1990</v>
      </c>
      <c r="B740" s="2">
        <v>214.9</v>
      </c>
    </row>
    <row r="741" spans="1:2" x14ac:dyDescent="0.25">
      <c r="A741" s="9">
        <v>1990</v>
      </c>
      <c r="B741" s="2">
        <v>104.3</v>
      </c>
    </row>
    <row r="742" spans="1:2" x14ac:dyDescent="0.25">
      <c r="A742" s="9">
        <v>1990</v>
      </c>
      <c r="B742" s="2">
        <v>120</v>
      </c>
    </row>
    <row r="743" spans="1:2" x14ac:dyDescent="0.25">
      <c r="A743" s="9">
        <v>1990</v>
      </c>
      <c r="B743" s="2">
        <v>77.2</v>
      </c>
    </row>
    <row r="744" spans="1:2" x14ac:dyDescent="0.25">
      <c r="A744" s="9">
        <v>1990</v>
      </c>
      <c r="B744" s="2">
        <v>73</v>
      </c>
    </row>
    <row r="745" spans="1:2" x14ac:dyDescent="0.25">
      <c r="A745" s="9">
        <v>1990</v>
      </c>
      <c r="B745" s="2">
        <v>46.1</v>
      </c>
    </row>
    <row r="746" spans="1:2" x14ac:dyDescent="0.25">
      <c r="A746" s="9">
        <v>1991</v>
      </c>
      <c r="B746" s="2">
        <v>69.400000000000006</v>
      </c>
    </row>
    <row r="747" spans="1:2" x14ac:dyDescent="0.25">
      <c r="A747" s="9">
        <v>1991</v>
      </c>
      <c r="B747" s="2">
        <v>48.4</v>
      </c>
    </row>
    <row r="748" spans="1:2" x14ac:dyDescent="0.25">
      <c r="A748" s="9">
        <v>1991</v>
      </c>
      <c r="B748" s="2">
        <v>87.2</v>
      </c>
    </row>
    <row r="749" spans="1:2" x14ac:dyDescent="0.25">
      <c r="A749" s="9">
        <v>1991</v>
      </c>
      <c r="B749" s="2">
        <v>147</v>
      </c>
    </row>
    <row r="750" spans="1:2" x14ac:dyDescent="0.25">
      <c r="A750" s="9">
        <v>1991</v>
      </c>
      <c r="B750" s="2">
        <v>143.6</v>
      </c>
    </row>
    <row r="751" spans="1:2" x14ac:dyDescent="0.25">
      <c r="A751" s="9">
        <v>1991</v>
      </c>
      <c r="B751" s="2">
        <v>114.3</v>
      </c>
    </row>
    <row r="752" spans="1:2" x14ac:dyDescent="0.25">
      <c r="A752" s="9">
        <v>1991</v>
      </c>
      <c r="B752" s="2">
        <v>132.5</v>
      </c>
    </row>
    <row r="753" spans="1:2" x14ac:dyDescent="0.25">
      <c r="A753" s="9">
        <v>1991</v>
      </c>
      <c r="B753" s="2">
        <v>153</v>
      </c>
    </row>
    <row r="754" spans="1:2" x14ac:dyDescent="0.25">
      <c r="A754" s="9">
        <v>1991</v>
      </c>
      <c r="B754" s="2">
        <v>163.19999999999999</v>
      </c>
    </row>
    <row r="755" spans="1:2" x14ac:dyDescent="0.25">
      <c r="A755" s="9">
        <v>1991</v>
      </c>
      <c r="B755" s="2">
        <v>70.8</v>
      </c>
    </row>
    <row r="756" spans="1:2" x14ac:dyDescent="0.25">
      <c r="A756" s="9">
        <v>1991</v>
      </c>
      <c r="B756" s="2">
        <v>63.8</v>
      </c>
    </row>
    <row r="757" spans="1:2" x14ac:dyDescent="0.25">
      <c r="A757" s="9">
        <v>1991</v>
      </c>
      <c r="B757" s="2">
        <v>31.2</v>
      </c>
    </row>
    <row r="758" spans="1:2" x14ac:dyDescent="0.25">
      <c r="A758" s="9">
        <v>1992</v>
      </c>
      <c r="B758" s="2">
        <v>26.8</v>
      </c>
    </row>
    <row r="759" spans="1:2" x14ac:dyDescent="0.25">
      <c r="A759" s="9">
        <v>1992</v>
      </c>
      <c r="B759" s="2">
        <v>55.5</v>
      </c>
    </row>
    <row r="760" spans="1:2" x14ac:dyDescent="0.25">
      <c r="A760" s="9">
        <v>1992</v>
      </c>
      <c r="B760" s="2">
        <v>71.900000000000006</v>
      </c>
    </row>
    <row r="761" spans="1:2" x14ac:dyDescent="0.25">
      <c r="A761" s="9">
        <v>1992</v>
      </c>
      <c r="B761" s="2">
        <v>79.5</v>
      </c>
    </row>
    <row r="762" spans="1:2" x14ac:dyDescent="0.25">
      <c r="A762" s="9">
        <v>1992</v>
      </c>
      <c r="B762" s="2">
        <v>179.2</v>
      </c>
    </row>
    <row r="763" spans="1:2" x14ac:dyDescent="0.25">
      <c r="A763" s="9">
        <v>1992</v>
      </c>
      <c r="B763" s="2">
        <v>158.6</v>
      </c>
    </row>
    <row r="764" spans="1:2" x14ac:dyDescent="0.25">
      <c r="A764" s="9">
        <v>1992</v>
      </c>
      <c r="B764" s="2">
        <v>112.9</v>
      </c>
    </row>
    <row r="765" spans="1:2" x14ac:dyDescent="0.25">
      <c r="A765" s="9">
        <v>1992</v>
      </c>
      <c r="B765" s="2">
        <v>143.30000000000001</v>
      </c>
    </row>
    <row r="766" spans="1:2" x14ac:dyDescent="0.25">
      <c r="A766" s="9">
        <v>1992</v>
      </c>
      <c r="B766" s="2">
        <v>85.9</v>
      </c>
    </row>
    <row r="767" spans="1:2" x14ac:dyDescent="0.25">
      <c r="A767" s="9">
        <v>1992</v>
      </c>
      <c r="B767" s="2">
        <v>85.5</v>
      </c>
    </row>
    <row r="768" spans="1:2" x14ac:dyDescent="0.25">
      <c r="A768" s="9">
        <v>1992</v>
      </c>
      <c r="B768" s="2">
        <v>57.8</v>
      </c>
    </row>
    <row r="769" spans="1:2" x14ac:dyDescent="0.25">
      <c r="A769" s="9">
        <v>1992</v>
      </c>
      <c r="B769" s="2">
        <v>40.4</v>
      </c>
    </row>
    <row r="770" spans="1:2" x14ac:dyDescent="0.25">
      <c r="A770" s="9">
        <v>1993</v>
      </c>
      <c r="B770" s="2">
        <v>40.4</v>
      </c>
    </row>
    <row r="771" spans="1:2" x14ac:dyDescent="0.25">
      <c r="A771" s="9">
        <v>1993</v>
      </c>
      <c r="B771" s="2">
        <v>24.8</v>
      </c>
    </row>
    <row r="772" spans="1:2" x14ac:dyDescent="0.25">
      <c r="A772" s="9">
        <v>1993</v>
      </c>
      <c r="B772" s="2">
        <v>77.400000000000006</v>
      </c>
    </row>
    <row r="773" spans="1:2" x14ac:dyDescent="0.25">
      <c r="A773" s="9">
        <v>1993</v>
      </c>
      <c r="B773" s="2">
        <v>112.1</v>
      </c>
    </row>
    <row r="774" spans="1:2" x14ac:dyDescent="0.25">
      <c r="A774" s="9">
        <v>1993</v>
      </c>
      <c r="B774" s="2">
        <v>121.2</v>
      </c>
    </row>
    <row r="775" spans="1:2" x14ac:dyDescent="0.25">
      <c r="A775" s="9">
        <v>1993</v>
      </c>
      <c r="B775" s="2">
        <v>88.3</v>
      </c>
    </row>
    <row r="776" spans="1:2" x14ac:dyDescent="0.25">
      <c r="A776" s="9">
        <v>1993</v>
      </c>
      <c r="B776" s="2">
        <v>92.6</v>
      </c>
    </row>
    <row r="777" spans="1:2" x14ac:dyDescent="0.25">
      <c r="A777" s="9">
        <v>1993</v>
      </c>
      <c r="B777" s="2">
        <v>140.4</v>
      </c>
    </row>
    <row r="778" spans="1:2" x14ac:dyDescent="0.25">
      <c r="A778" s="9">
        <v>1993</v>
      </c>
      <c r="B778" s="2">
        <v>96.4</v>
      </c>
    </row>
    <row r="779" spans="1:2" x14ac:dyDescent="0.25">
      <c r="A779" s="9">
        <v>1993</v>
      </c>
      <c r="B779" s="2">
        <v>87</v>
      </c>
    </row>
    <row r="780" spans="1:2" x14ac:dyDescent="0.25">
      <c r="A780" s="9">
        <v>1993</v>
      </c>
      <c r="B780" s="2">
        <v>56.8</v>
      </c>
    </row>
    <row r="781" spans="1:2" x14ac:dyDescent="0.25">
      <c r="A781" s="9">
        <v>1993</v>
      </c>
      <c r="B781" s="2">
        <v>34</v>
      </c>
    </row>
    <row r="782" spans="1:2" x14ac:dyDescent="0.25">
      <c r="A782" s="9">
        <v>1994</v>
      </c>
      <c r="B782" s="2">
        <v>53.1</v>
      </c>
    </row>
    <row r="783" spans="1:2" x14ac:dyDescent="0.25">
      <c r="A783" s="9">
        <v>1994</v>
      </c>
      <c r="B783" s="2">
        <v>48.6</v>
      </c>
    </row>
    <row r="784" spans="1:2" x14ac:dyDescent="0.25">
      <c r="A784" s="9">
        <v>1994</v>
      </c>
      <c r="B784" s="2">
        <v>106.4</v>
      </c>
    </row>
    <row r="785" spans="1:2" x14ac:dyDescent="0.25">
      <c r="A785" s="9">
        <v>1994</v>
      </c>
      <c r="B785" s="2">
        <v>174.4</v>
      </c>
    </row>
    <row r="786" spans="1:2" x14ac:dyDescent="0.25">
      <c r="A786" s="9">
        <v>1994</v>
      </c>
      <c r="B786" s="2">
        <v>142.19999999999999</v>
      </c>
    </row>
    <row r="787" spans="1:2" x14ac:dyDescent="0.25">
      <c r="A787" s="9">
        <v>1994</v>
      </c>
      <c r="B787" s="2">
        <v>102.9</v>
      </c>
    </row>
    <row r="788" spans="1:2" x14ac:dyDescent="0.25">
      <c r="A788" s="9">
        <v>1994</v>
      </c>
      <c r="B788" s="2">
        <v>127.5</v>
      </c>
    </row>
    <row r="789" spans="1:2" x14ac:dyDescent="0.25">
      <c r="A789" s="9">
        <v>1994</v>
      </c>
      <c r="B789" s="2">
        <v>113.4</v>
      </c>
    </row>
    <row r="790" spans="1:2" x14ac:dyDescent="0.25">
      <c r="A790" s="9">
        <v>1994</v>
      </c>
      <c r="B790" s="2">
        <v>110.5</v>
      </c>
    </row>
    <row r="791" spans="1:2" x14ac:dyDescent="0.25">
      <c r="A791" s="9">
        <v>1994</v>
      </c>
      <c r="B791" s="2">
        <v>112.9</v>
      </c>
    </row>
    <row r="792" spans="1:2" x14ac:dyDescent="0.25">
      <c r="A792" s="9">
        <v>1994</v>
      </c>
      <c r="B792" s="2">
        <v>60.6</v>
      </c>
    </row>
    <row r="793" spans="1:2" x14ac:dyDescent="0.25">
      <c r="A793" s="9">
        <v>1994</v>
      </c>
      <c r="B793" s="2">
        <v>49.9</v>
      </c>
    </row>
    <row r="794" spans="1:2" x14ac:dyDescent="0.25">
      <c r="A794" s="9">
        <v>1995</v>
      </c>
      <c r="B794" s="2">
        <v>32.200000000000003</v>
      </c>
    </row>
    <row r="795" spans="1:2" x14ac:dyDescent="0.25">
      <c r="A795" s="9">
        <v>1995</v>
      </c>
      <c r="B795" s="2">
        <v>58.3</v>
      </c>
    </row>
    <row r="796" spans="1:2" x14ac:dyDescent="0.25">
      <c r="A796" s="9">
        <v>1995</v>
      </c>
      <c r="B796" s="2">
        <v>102.2</v>
      </c>
    </row>
    <row r="797" spans="1:2" x14ac:dyDescent="0.25">
      <c r="A797" s="9">
        <v>1995</v>
      </c>
      <c r="B797" s="2">
        <v>149.1</v>
      </c>
    </row>
    <row r="798" spans="1:2" x14ac:dyDescent="0.25">
      <c r="A798" s="9">
        <v>1995</v>
      </c>
      <c r="B798" s="2">
        <v>164.3</v>
      </c>
    </row>
    <row r="799" spans="1:2" x14ac:dyDescent="0.25">
      <c r="A799" s="9">
        <v>1995</v>
      </c>
      <c r="B799" s="2">
        <v>227</v>
      </c>
    </row>
    <row r="800" spans="1:2" x14ac:dyDescent="0.25">
      <c r="A800" s="9">
        <v>1995</v>
      </c>
      <c r="B800" s="2">
        <v>150.9</v>
      </c>
    </row>
    <row r="801" spans="1:2" x14ac:dyDescent="0.25">
      <c r="A801" s="9">
        <v>1995</v>
      </c>
      <c r="B801" s="2">
        <v>242.7</v>
      </c>
    </row>
    <row r="802" spans="1:2" x14ac:dyDescent="0.25">
      <c r="A802" s="9">
        <v>1995</v>
      </c>
      <c r="B802" s="2">
        <v>124.4</v>
      </c>
    </row>
    <row r="803" spans="1:2" x14ac:dyDescent="0.25">
      <c r="A803" s="9">
        <v>1995</v>
      </c>
      <c r="B803" s="2">
        <v>105.1</v>
      </c>
    </row>
    <row r="804" spans="1:2" x14ac:dyDescent="0.25">
      <c r="A804" s="9">
        <v>1995</v>
      </c>
      <c r="B804" s="2">
        <v>60.5</v>
      </c>
    </row>
    <row r="805" spans="1:2" x14ac:dyDescent="0.25">
      <c r="A805" s="9">
        <v>1995</v>
      </c>
      <c r="B805" s="2">
        <v>31.5</v>
      </c>
    </row>
    <row r="806" spans="1:2" x14ac:dyDescent="0.25">
      <c r="A806" s="9">
        <v>1996</v>
      </c>
      <c r="B806" s="2">
        <v>24.1</v>
      </c>
    </row>
    <row r="807" spans="1:2" x14ac:dyDescent="0.25">
      <c r="A807" s="9">
        <v>1996</v>
      </c>
      <c r="B807" s="2">
        <v>109.4</v>
      </c>
    </row>
    <row r="808" spans="1:2" x14ac:dyDescent="0.25">
      <c r="A808" s="9">
        <v>1996</v>
      </c>
      <c r="B808" s="2">
        <v>47.6</v>
      </c>
    </row>
    <row r="809" spans="1:2" x14ac:dyDescent="0.25">
      <c r="A809" s="9">
        <v>1996</v>
      </c>
      <c r="B809" s="2">
        <v>116.4</v>
      </c>
    </row>
    <row r="810" spans="1:2" x14ac:dyDescent="0.25">
      <c r="A810" s="9">
        <v>1996</v>
      </c>
      <c r="B810" s="2">
        <v>170.5</v>
      </c>
    </row>
    <row r="811" spans="1:2" x14ac:dyDescent="0.25">
      <c r="A811" s="9">
        <v>1996</v>
      </c>
      <c r="B811" s="2">
        <v>184.9</v>
      </c>
    </row>
    <row r="812" spans="1:2" x14ac:dyDescent="0.25">
      <c r="A812" s="9">
        <v>1996</v>
      </c>
      <c r="B812" s="2">
        <v>138.4</v>
      </c>
    </row>
    <row r="813" spans="1:2" x14ac:dyDescent="0.25">
      <c r="A813" s="9">
        <v>1996</v>
      </c>
      <c r="B813" s="2">
        <v>100.7</v>
      </c>
    </row>
    <row r="814" spans="1:2" x14ac:dyDescent="0.25">
      <c r="A814" s="9">
        <v>1996</v>
      </c>
      <c r="B814" s="2">
        <v>142.80000000000001</v>
      </c>
    </row>
    <row r="815" spans="1:2" x14ac:dyDescent="0.25">
      <c r="A815" s="9">
        <v>1996</v>
      </c>
      <c r="B815" s="2">
        <v>72.099999999999994</v>
      </c>
    </row>
    <row r="816" spans="1:2" x14ac:dyDescent="0.25">
      <c r="A816" s="9">
        <v>1996</v>
      </c>
      <c r="B816" s="2">
        <v>72</v>
      </c>
    </row>
    <row r="817" spans="1:2" x14ac:dyDescent="0.25">
      <c r="A817" s="9">
        <v>1996</v>
      </c>
      <c r="B817" s="2">
        <v>41.9</v>
      </c>
    </row>
    <row r="818" spans="1:2" x14ac:dyDescent="0.25">
      <c r="A818" s="9">
        <v>1997</v>
      </c>
      <c r="B818" s="2">
        <v>20.5</v>
      </c>
    </row>
    <row r="819" spans="1:2" x14ac:dyDescent="0.25">
      <c r="A819" s="9">
        <v>1997</v>
      </c>
      <c r="B819" s="2">
        <v>75.900000000000006</v>
      </c>
    </row>
    <row r="820" spans="1:2" x14ac:dyDescent="0.25">
      <c r="A820" s="9">
        <v>1997</v>
      </c>
      <c r="B820" s="2">
        <v>88.6</v>
      </c>
    </row>
    <row r="821" spans="1:2" x14ac:dyDescent="0.25">
      <c r="A821" s="9">
        <v>1997</v>
      </c>
      <c r="B821" s="2">
        <v>81.900000000000006</v>
      </c>
    </row>
    <row r="822" spans="1:2" x14ac:dyDescent="0.25">
      <c r="A822" s="9">
        <v>1997</v>
      </c>
      <c r="B822" s="2">
        <v>201.9</v>
      </c>
    </row>
    <row r="823" spans="1:2" x14ac:dyDescent="0.25">
      <c r="A823" s="9">
        <v>1997</v>
      </c>
      <c r="B823" s="2">
        <v>136.6</v>
      </c>
    </row>
    <row r="824" spans="1:2" x14ac:dyDescent="0.25">
      <c r="A824" s="9">
        <v>1997</v>
      </c>
      <c r="B824" s="2">
        <v>122.5</v>
      </c>
    </row>
    <row r="825" spans="1:2" x14ac:dyDescent="0.25">
      <c r="A825" s="9">
        <v>1997</v>
      </c>
      <c r="B825" s="2">
        <v>185</v>
      </c>
    </row>
    <row r="826" spans="1:2" x14ac:dyDescent="0.25">
      <c r="A826" s="9">
        <v>1997</v>
      </c>
      <c r="B826" s="2">
        <v>145.9</v>
      </c>
    </row>
    <row r="827" spans="1:2" x14ac:dyDescent="0.25">
      <c r="A827" s="9">
        <v>1997</v>
      </c>
      <c r="B827" s="2">
        <v>87</v>
      </c>
    </row>
    <row r="828" spans="1:2" x14ac:dyDescent="0.25">
      <c r="A828" s="9">
        <v>1997</v>
      </c>
      <c r="B828" s="2">
        <v>47.3</v>
      </c>
    </row>
    <row r="829" spans="1:2" x14ac:dyDescent="0.25">
      <c r="A829" s="9">
        <v>1997</v>
      </c>
      <c r="B829" s="2">
        <v>36.299999999999997</v>
      </c>
    </row>
    <row r="830" spans="1:2" x14ac:dyDescent="0.25">
      <c r="A830" s="9">
        <v>1998</v>
      </c>
      <c r="B830" s="2">
        <v>55</v>
      </c>
    </row>
    <row r="831" spans="1:2" x14ac:dyDescent="0.25">
      <c r="A831" s="9">
        <v>1998</v>
      </c>
      <c r="B831" s="2">
        <v>61</v>
      </c>
    </row>
    <row r="832" spans="1:2" x14ac:dyDescent="0.25">
      <c r="A832" s="9">
        <v>1998</v>
      </c>
      <c r="B832" s="2">
        <v>60.1</v>
      </c>
    </row>
    <row r="833" spans="1:2" x14ac:dyDescent="0.25">
      <c r="A833" s="9">
        <v>1998</v>
      </c>
      <c r="B833" s="2">
        <v>133.5</v>
      </c>
    </row>
    <row r="834" spans="1:2" x14ac:dyDescent="0.25">
      <c r="A834" s="9">
        <v>1998</v>
      </c>
      <c r="B834" s="2">
        <v>137.69999999999999</v>
      </c>
    </row>
    <row r="835" spans="1:2" x14ac:dyDescent="0.25">
      <c r="A835" s="9">
        <v>1998</v>
      </c>
      <c r="B835" s="2">
        <v>137.1</v>
      </c>
    </row>
    <row r="836" spans="1:2" x14ac:dyDescent="0.25">
      <c r="A836" s="9">
        <v>1998</v>
      </c>
      <c r="B836" s="2">
        <v>127.2</v>
      </c>
    </row>
    <row r="837" spans="1:2" x14ac:dyDescent="0.25">
      <c r="A837" s="9">
        <v>1998</v>
      </c>
      <c r="B837" s="2">
        <v>156.30000000000001</v>
      </c>
    </row>
    <row r="838" spans="1:2" x14ac:dyDescent="0.25">
      <c r="A838" s="9">
        <v>1998</v>
      </c>
      <c r="B838" s="2">
        <v>106.9</v>
      </c>
    </row>
    <row r="839" spans="1:2" x14ac:dyDescent="0.25">
      <c r="A839" s="9">
        <v>1998</v>
      </c>
      <c r="B839" s="2">
        <v>105.7</v>
      </c>
    </row>
    <row r="840" spans="1:2" x14ac:dyDescent="0.25">
      <c r="A840" s="9">
        <v>1998</v>
      </c>
      <c r="B840" s="2">
        <v>66.599999999999994</v>
      </c>
    </row>
    <row r="841" spans="1:2" x14ac:dyDescent="0.25">
      <c r="A841" s="9">
        <v>1998</v>
      </c>
      <c r="B841" s="2">
        <v>34.5</v>
      </c>
    </row>
    <row r="842" spans="1:2" x14ac:dyDescent="0.25">
      <c r="A842" s="9">
        <v>1999</v>
      </c>
      <c r="B842" s="2">
        <v>45.3</v>
      </c>
    </row>
    <row r="843" spans="1:2" x14ac:dyDescent="0.25">
      <c r="A843" s="9">
        <v>1999</v>
      </c>
      <c r="B843" s="2">
        <v>62.3</v>
      </c>
    </row>
    <row r="844" spans="1:2" x14ac:dyDescent="0.25">
      <c r="A844" s="9">
        <v>1999</v>
      </c>
      <c r="B844" s="2">
        <v>128.30000000000001</v>
      </c>
    </row>
    <row r="845" spans="1:2" x14ac:dyDescent="0.25">
      <c r="A845" s="9">
        <v>1999</v>
      </c>
      <c r="B845" s="2">
        <v>160.80000000000001</v>
      </c>
    </row>
    <row r="846" spans="1:2" x14ac:dyDescent="0.25">
      <c r="A846" s="9">
        <v>1999</v>
      </c>
      <c r="B846" s="2">
        <v>120.6</v>
      </c>
    </row>
    <row r="847" spans="1:2" x14ac:dyDescent="0.25">
      <c r="A847" s="9">
        <v>1999</v>
      </c>
      <c r="B847" s="2">
        <v>126.9</v>
      </c>
    </row>
    <row r="848" spans="1:2" x14ac:dyDescent="0.25">
      <c r="A848" s="9">
        <v>1999</v>
      </c>
      <c r="B848" s="2">
        <v>187.3</v>
      </c>
    </row>
    <row r="849" spans="1:2" x14ac:dyDescent="0.25">
      <c r="A849" s="9">
        <v>1999</v>
      </c>
      <c r="B849" s="2">
        <v>117.9</v>
      </c>
    </row>
    <row r="850" spans="1:2" x14ac:dyDescent="0.25">
      <c r="A850" s="9">
        <v>1999</v>
      </c>
      <c r="B850" s="2">
        <v>106.9</v>
      </c>
    </row>
    <row r="851" spans="1:2" x14ac:dyDescent="0.25">
      <c r="A851" s="9">
        <v>1999</v>
      </c>
      <c r="B851" s="2">
        <v>92.6</v>
      </c>
    </row>
    <row r="852" spans="1:2" x14ac:dyDescent="0.25">
      <c r="A852" s="9">
        <v>1999</v>
      </c>
      <c r="B852" s="2">
        <v>52.4</v>
      </c>
    </row>
    <row r="853" spans="1:2" x14ac:dyDescent="0.25">
      <c r="A853" s="9">
        <v>1999</v>
      </c>
      <c r="B853" s="2">
        <v>39.1</v>
      </c>
    </row>
    <row r="854" spans="1:2" x14ac:dyDescent="0.25">
      <c r="A854" s="9">
        <v>2000</v>
      </c>
      <c r="B854" s="2">
        <v>41.9</v>
      </c>
    </row>
    <row r="855" spans="1:2" x14ac:dyDescent="0.25">
      <c r="A855" s="9">
        <v>2000</v>
      </c>
      <c r="B855" s="2">
        <v>78.900000000000006</v>
      </c>
    </row>
    <row r="856" spans="1:2" x14ac:dyDescent="0.25">
      <c r="A856" s="9">
        <v>2000</v>
      </c>
      <c r="B856" s="2">
        <v>82.9</v>
      </c>
    </row>
    <row r="857" spans="1:2" x14ac:dyDescent="0.25">
      <c r="A857" s="9">
        <v>2000</v>
      </c>
      <c r="B857" s="2">
        <v>138.5</v>
      </c>
    </row>
    <row r="858" spans="1:2" x14ac:dyDescent="0.25">
      <c r="A858" s="9">
        <v>2000</v>
      </c>
      <c r="B858" s="2">
        <v>233.1</v>
      </c>
    </row>
    <row r="859" spans="1:2" x14ac:dyDescent="0.25">
      <c r="A859" s="9">
        <v>2000</v>
      </c>
      <c r="B859" s="2">
        <v>140.69999999999999</v>
      </c>
    </row>
    <row r="860" spans="1:2" x14ac:dyDescent="0.25">
      <c r="A860" s="9">
        <v>2000</v>
      </c>
      <c r="B860" s="2">
        <v>119.1</v>
      </c>
    </row>
    <row r="861" spans="1:2" x14ac:dyDescent="0.25">
      <c r="A861" s="9">
        <v>2000</v>
      </c>
      <c r="B861" s="2">
        <v>167.7</v>
      </c>
    </row>
    <row r="862" spans="1:2" x14ac:dyDescent="0.25">
      <c r="A862" s="9">
        <v>2000</v>
      </c>
      <c r="B862" s="2">
        <v>114.6</v>
      </c>
    </row>
    <row r="863" spans="1:2" x14ac:dyDescent="0.25">
      <c r="A863" s="9">
        <v>2000</v>
      </c>
      <c r="B863" s="2">
        <v>96.8</v>
      </c>
    </row>
    <row r="864" spans="1:2" x14ac:dyDescent="0.25">
      <c r="A864" s="9">
        <v>2000</v>
      </c>
      <c r="B864" s="2">
        <v>42.1</v>
      </c>
    </row>
    <row r="865" spans="1:2" x14ac:dyDescent="0.25">
      <c r="A865" s="9">
        <v>2000</v>
      </c>
      <c r="B865" s="2">
        <v>32.200000000000003</v>
      </c>
    </row>
    <row r="866" spans="1:2" x14ac:dyDescent="0.25">
      <c r="A866" s="9">
        <v>2001</v>
      </c>
      <c r="B866" s="2">
        <v>63.6</v>
      </c>
    </row>
    <row r="867" spans="1:2" x14ac:dyDescent="0.25">
      <c r="A867" s="9">
        <v>2001</v>
      </c>
      <c r="B867" s="2">
        <v>87.5</v>
      </c>
    </row>
    <row r="868" spans="1:2" x14ac:dyDescent="0.25">
      <c r="A868" s="9">
        <v>2001</v>
      </c>
      <c r="B868" s="2">
        <v>117.2</v>
      </c>
    </row>
    <row r="869" spans="1:2" x14ac:dyDescent="0.25">
      <c r="A869" s="9">
        <v>2001</v>
      </c>
      <c r="B869" s="2">
        <v>124.8</v>
      </c>
    </row>
    <row r="870" spans="1:2" x14ac:dyDescent="0.25">
      <c r="A870" s="9">
        <v>2001</v>
      </c>
      <c r="B870" s="2">
        <v>196.7</v>
      </c>
    </row>
    <row r="871" spans="1:2" x14ac:dyDescent="0.25">
      <c r="A871" s="9">
        <v>2001</v>
      </c>
      <c r="B871" s="2">
        <v>125.8</v>
      </c>
    </row>
    <row r="872" spans="1:2" x14ac:dyDescent="0.25">
      <c r="A872" s="9">
        <v>2001</v>
      </c>
      <c r="B872" s="2">
        <v>121.2</v>
      </c>
    </row>
    <row r="873" spans="1:2" x14ac:dyDescent="0.25">
      <c r="A873" s="9">
        <v>2001</v>
      </c>
      <c r="B873" s="2">
        <v>152.19999999999999</v>
      </c>
    </row>
    <row r="874" spans="1:2" x14ac:dyDescent="0.25">
      <c r="A874" s="9">
        <v>2001</v>
      </c>
      <c r="B874" s="2">
        <v>117.8</v>
      </c>
    </row>
    <row r="875" spans="1:2" x14ac:dyDescent="0.25">
      <c r="A875" s="9">
        <v>2001</v>
      </c>
      <c r="B875" s="2">
        <v>90.7</v>
      </c>
    </row>
    <row r="876" spans="1:2" x14ac:dyDescent="0.25">
      <c r="A876" s="9">
        <v>2001</v>
      </c>
      <c r="B876" s="2">
        <v>35.6</v>
      </c>
    </row>
    <row r="877" spans="1:2" x14ac:dyDescent="0.25">
      <c r="A877" s="9">
        <v>2001</v>
      </c>
      <c r="B877" s="2">
        <v>77</v>
      </c>
    </row>
    <row r="878" spans="1:2" x14ac:dyDescent="0.25">
      <c r="A878" s="9">
        <v>2002</v>
      </c>
      <c r="B878" s="2">
        <v>52.1</v>
      </c>
    </row>
    <row r="879" spans="1:2" x14ac:dyDescent="0.25">
      <c r="A879" s="9">
        <v>2002</v>
      </c>
      <c r="B879" s="2">
        <v>84.4</v>
      </c>
    </row>
    <row r="880" spans="1:2" x14ac:dyDescent="0.25">
      <c r="A880" s="9">
        <v>2002</v>
      </c>
      <c r="B880" s="2">
        <v>122.7</v>
      </c>
    </row>
    <row r="881" spans="1:2" x14ac:dyDescent="0.25">
      <c r="A881" s="9">
        <v>2002</v>
      </c>
      <c r="B881" s="2">
        <v>170.6</v>
      </c>
    </row>
    <row r="882" spans="1:2" x14ac:dyDescent="0.25">
      <c r="A882" s="9">
        <v>2002</v>
      </c>
      <c r="B882" s="2">
        <v>167.7</v>
      </c>
    </row>
    <row r="883" spans="1:2" x14ac:dyDescent="0.25">
      <c r="A883" s="9">
        <v>2002</v>
      </c>
      <c r="B883" s="2">
        <v>128.4</v>
      </c>
    </row>
    <row r="884" spans="1:2" x14ac:dyDescent="0.25">
      <c r="A884" s="9">
        <v>2002</v>
      </c>
      <c r="B884" s="2">
        <v>102</v>
      </c>
    </row>
    <row r="885" spans="1:2" x14ac:dyDescent="0.25">
      <c r="A885" s="9">
        <v>2002</v>
      </c>
      <c r="B885" s="2">
        <v>119.4</v>
      </c>
    </row>
    <row r="886" spans="1:2" x14ac:dyDescent="0.25">
      <c r="A886" s="9">
        <v>2002</v>
      </c>
      <c r="B886" s="2">
        <v>119.9</v>
      </c>
    </row>
    <row r="887" spans="1:2" x14ac:dyDescent="0.25">
      <c r="A887" s="9">
        <v>2002</v>
      </c>
      <c r="B887" s="2">
        <v>79.400000000000006</v>
      </c>
    </row>
    <row r="888" spans="1:2" x14ac:dyDescent="0.25">
      <c r="A888" s="9">
        <v>2002</v>
      </c>
      <c r="B888" s="2">
        <v>62</v>
      </c>
    </row>
    <row r="889" spans="1:2" x14ac:dyDescent="0.25">
      <c r="A889" s="9">
        <v>2002</v>
      </c>
      <c r="B889" s="2">
        <v>36.9</v>
      </c>
    </row>
    <row r="890" spans="1:2" x14ac:dyDescent="0.25">
      <c r="A890" s="9">
        <v>2003</v>
      </c>
      <c r="B890" s="2">
        <v>61.1</v>
      </c>
    </row>
    <row r="891" spans="1:2" x14ac:dyDescent="0.25">
      <c r="A891" s="9">
        <v>2003</v>
      </c>
      <c r="B891" s="2">
        <v>88.1</v>
      </c>
    </row>
    <row r="892" spans="1:2" x14ac:dyDescent="0.25">
      <c r="A892" s="9">
        <v>2003</v>
      </c>
      <c r="B892" s="2">
        <v>146.1</v>
      </c>
    </row>
    <row r="893" spans="1:2" x14ac:dyDescent="0.25">
      <c r="A893" s="9">
        <v>2003</v>
      </c>
      <c r="B893" s="2">
        <v>169.4</v>
      </c>
    </row>
    <row r="894" spans="1:2" x14ac:dyDescent="0.25">
      <c r="A894" s="9">
        <v>2003</v>
      </c>
      <c r="B894" s="2">
        <v>144.4</v>
      </c>
    </row>
    <row r="895" spans="1:2" x14ac:dyDescent="0.25">
      <c r="A895" s="9">
        <v>2003</v>
      </c>
      <c r="B895" s="2">
        <v>170.5</v>
      </c>
    </row>
    <row r="896" spans="1:2" x14ac:dyDescent="0.25">
      <c r="A896" s="9">
        <v>2003</v>
      </c>
      <c r="B896" s="2">
        <v>108.9</v>
      </c>
    </row>
    <row r="897" spans="1:2" x14ac:dyDescent="0.25">
      <c r="A897" s="9">
        <v>2003</v>
      </c>
      <c r="B897" s="2">
        <v>183.6</v>
      </c>
    </row>
    <row r="898" spans="1:2" x14ac:dyDescent="0.25">
      <c r="A898" s="9">
        <v>2003</v>
      </c>
      <c r="B898" s="2">
        <v>114.3</v>
      </c>
    </row>
    <row r="899" spans="1:2" x14ac:dyDescent="0.25">
      <c r="A899" s="9">
        <v>2003</v>
      </c>
      <c r="B899" s="2">
        <v>96.8</v>
      </c>
    </row>
    <row r="900" spans="1:2" x14ac:dyDescent="0.25">
      <c r="A900" s="9">
        <v>2003</v>
      </c>
      <c r="B900" s="2">
        <v>89</v>
      </c>
    </row>
    <row r="901" spans="1:2" x14ac:dyDescent="0.25">
      <c r="A901" s="9">
        <v>2003</v>
      </c>
      <c r="B901" s="2">
        <v>51.7</v>
      </c>
    </row>
    <row r="902" spans="1:2" x14ac:dyDescent="0.25">
      <c r="A902" s="9">
        <v>2004</v>
      </c>
      <c r="B902" s="2">
        <v>51.1</v>
      </c>
    </row>
    <row r="903" spans="1:2" x14ac:dyDescent="0.25">
      <c r="A903" s="9">
        <v>2004</v>
      </c>
      <c r="B903" s="2">
        <v>100</v>
      </c>
    </row>
    <row r="904" spans="1:2" x14ac:dyDescent="0.25">
      <c r="A904" s="9">
        <v>2004</v>
      </c>
      <c r="B904" s="2">
        <v>131</v>
      </c>
    </row>
    <row r="905" spans="1:2" x14ac:dyDescent="0.25">
      <c r="A905" s="9">
        <v>2004</v>
      </c>
      <c r="B905" s="2">
        <v>150.80000000000001</v>
      </c>
    </row>
    <row r="906" spans="1:2" x14ac:dyDescent="0.25">
      <c r="A906" s="9">
        <v>2004</v>
      </c>
      <c r="B906" s="2">
        <v>181.3</v>
      </c>
    </row>
    <row r="907" spans="1:2" x14ac:dyDescent="0.25">
      <c r="A907" s="9">
        <v>2004</v>
      </c>
      <c r="B907" s="2">
        <v>144.19999999999999</v>
      </c>
    </row>
    <row r="908" spans="1:2" x14ac:dyDescent="0.25">
      <c r="A908" s="9">
        <v>2004</v>
      </c>
      <c r="B908" s="2">
        <v>140.6</v>
      </c>
    </row>
    <row r="909" spans="1:2" x14ac:dyDescent="0.25">
      <c r="A909" s="9">
        <v>2004</v>
      </c>
      <c r="B909" s="2">
        <v>166.2</v>
      </c>
    </row>
    <row r="910" spans="1:2" x14ac:dyDescent="0.25">
      <c r="A910" s="9">
        <v>2004</v>
      </c>
      <c r="B910" s="2">
        <v>118</v>
      </c>
    </row>
    <row r="911" spans="1:2" x14ac:dyDescent="0.25">
      <c r="A911" s="9">
        <v>2004</v>
      </c>
      <c r="B911" s="2">
        <v>99.1</v>
      </c>
    </row>
    <row r="912" spans="1:2" x14ac:dyDescent="0.25">
      <c r="A912" s="9">
        <v>2004</v>
      </c>
      <c r="B912" s="2">
        <v>43.4</v>
      </c>
    </row>
    <row r="913" spans="1:2" x14ac:dyDescent="0.25">
      <c r="A913" s="9">
        <v>2004</v>
      </c>
      <c r="B913" s="2">
        <v>50.7</v>
      </c>
    </row>
    <row r="914" spans="1:2" x14ac:dyDescent="0.25">
      <c r="A914" s="9">
        <v>2005</v>
      </c>
      <c r="B914" s="2">
        <v>44.4</v>
      </c>
    </row>
    <row r="915" spans="1:2" x14ac:dyDescent="0.25">
      <c r="A915" s="9">
        <v>2005</v>
      </c>
      <c r="B915" s="2">
        <v>71.099999999999994</v>
      </c>
    </row>
    <row r="916" spans="1:2" x14ac:dyDescent="0.25">
      <c r="A916" s="9">
        <v>2005</v>
      </c>
      <c r="B916" s="2">
        <v>82.8</v>
      </c>
    </row>
    <row r="917" spans="1:2" x14ac:dyDescent="0.25">
      <c r="A917" s="9">
        <v>2005</v>
      </c>
      <c r="B917" s="2">
        <v>139.6</v>
      </c>
    </row>
    <row r="918" spans="1:2" x14ac:dyDescent="0.25">
      <c r="A918" s="9">
        <v>2005</v>
      </c>
      <c r="B918" s="2">
        <v>178.4</v>
      </c>
    </row>
    <row r="919" spans="1:2" x14ac:dyDescent="0.25">
      <c r="A919" s="9">
        <v>2005</v>
      </c>
      <c r="B919" s="2">
        <v>114</v>
      </c>
    </row>
    <row r="920" spans="1:2" x14ac:dyDescent="0.25">
      <c r="A920" s="9">
        <v>2005</v>
      </c>
      <c r="B920" s="2">
        <v>118.5</v>
      </c>
    </row>
    <row r="921" spans="1:2" x14ac:dyDescent="0.25">
      <c r="A921" s="9">
        <v>2005</v>
      </c>
      <c r="B921" s="2">
        <v>140.19999999999999</v>
      </c>
    </row>
    <row r="922" spans="1:2" x14ac:dyDescent="0.25">
      <c r="A922" s="9">
        <v>2005</v>
      </c>
      <c r="B922" s="2">
        <v>106.4</v>
      </c>
    </row>
    <row r="923" spans="1:2" x14ac:dyDescent="0.25">
      <c r="A923" s="9">
        <v>2005</v>
      </c>
      <c r="B923" s="2">
        <v>72.099999999999994</v>
      </c>
    </row>
    <row r="924" spans="1:2" x14ac:dyDescent="0.25">
      <c r="A924" s="9">
        <v>2005</v>
      </c>
      <c r="B924" s="2">
        <v>78.8</v>
      </c>
    </row>
    <row r="925" spans="1:2" x14ac:dyDescent="0.25">
      <c r="A925" s="9">
        <v>2005</v>
      </c>
      <c r="B925" s="2">
        <v>32.200000000000003</v>
      </c>
    </row>
    <row r="926" spans="1:2" x14ac:dyDescent="0.25">
      <c r="A926" s="9">
        <v>2006</v>
      </c>
      <c r="B926" s="2">
        <v>39.5</v>
      </c>
    </row>
    <row r="927" spans="1:2" x14ac:dyDescent="0.25">
      <c r="A927" s="9">
        <v>2006</v>
      </c>
      <c r="B927" s="2">
        <v>86.6</v>
      </c>
    </row>
    <row r="928" spans="1:2" x14ac:dyDescent="0.25">
      <c r="A928" s="9">
        <v>2006</v>
      </c>
      <c r="B928" s="2">
        <v>87</v>
      </c>
    </row>
    <row r="929" spans="1:2" x14ac:dyDescent="0.25">
      <c r="A929" s="9">
        <v>2006</v>
      </c>
      <c r="B929" s="2">
        <v>164.2</v>
      </c>
    </row>
    <row r="930" spans="1:2" x14ac:dyDescent="0.25">
      <c r="A930" s="9">
        <v>2006</v>
      </c>
      <c r="B930" s="2">
        <v>179.2</v>
      </c>
    </row>
    <row r="931" spans="1:2" x14ac:dyDescent="0.25">
      <c r="A931" s="9">
        <v>2006</v>
      </c>
      <c r="B931" s="2">
        <v>186</v>
      </c>
    </row>
    <row r="932" spans="1:2" x14ac:dyDescent="0.25">
      <c r="A932" s="9">
        <v>2006</v>
      </c>
      <c r="B932" s="2">
        <v>228.3</v>
      </c>
    </row>
    <row r="933" spans="1:2" x14ac:dyDescent="0.25">
      <c r="A933" s="9">
        <v>2006</v>
      </c>
      <c r="B933" s="2">
        <v>103.3</v>
      </c>
    </row>
    <row r="934" spans="1:2" x14ac:dyDescent="0.25">
      <c r="A934" s="9">
        <v>2006</v>
      </c>
      <c r="B934" s="2">
        <v>116.5</v>
      </c>
    </row>
    <row r="935" spans="1:2" x14ac:dyDescent="0.25">
      <c r="A935" s="9">
        <v>2006</v>
      </c>
      <c r="B935" s="2">
        <v>98.5</v>
      </c>
    </row>
    <row r="936" spans="1:2" x14ac:dyDescent="0.25">
      <c r="A936" s="9">
        <v>2006</v>
      </c>
      <c r="B936" s="2">
        <v>85.1</v>
      </c>
    </row>
    <row r="937" spans="1:2" x14ac:dyDescent="0.25">
      <c r="A937" s="9">
        <v>2006</v>
      </c>
      <c r="B937" s="2">
        <v>51.4</v>
      </c>
    </row>
    <row r="938" spans="1:2" x14ac:dyDescent="0.25">
      <c r="A938" s="9">
        <v>2007</v>
      </c>
      <c r="B938" s="2">
        <v>56.3</v>
      </c>
    </row>
    <row r="939" spans="1:2" x14ac:dyDescent="0.25">
      <c r="A939" s="9">
        <v>2007</v>
      </c>
      <c r="B939" s="2">
        <v>76</v>
      </c>
    </row>
    <row r="940" spans="1:2" x14ac:dyDescent="0.25">
      <c r="A940" s="9">
        <v>2007</v>
      </c>
      <c r="B940" s="2">
        <v>112.8</v>
      </c>
    </row>
    <row r="941" spans="1:2" x14ac:dyDescent="0.25">
      <c r="A941" s="9">
        <v>2007</v>
      </c>
      <c r="B941" s="2">
        <v>203.6</v>
      </c>
    </row>
    <row r="942" spans="1:2" x14ac:dyDescent="0.25">
      <c r="A942" s="9">
        <v>2007</v>
      </c>
      <c r="B942" s="2">
        <v>237.9</v>
      </c>
    </row>
    <row r="943" spans="1:2" x14ac:dyDescent="0.25">
      <c r="A943" s="9">
        <v>2007</v>
      </c>
      <c r="B943" s="2">
        <v>126.1</v>
      </c>
    </row>
    <row r="944" spans="1:2" x14ac:dyDescent="0.25">
      <c r="A944" s="9">
        <v>2007</v>
      </c>
      <c r="B944" s="2">
        <v>150</v>
      </c>
    </row>
    <row r="945" spans="1:2" x14ac:dyDescent="0.25">
      <c r="A945" s="9">
        <v>2007</v>
      </c>
      <c r="B945" s="2">
        <v>118.2</v>
      </c>
    </row>
    <row r="946" spans="1:2" x14ac:dyDescent="0.25">
      <c r="A946" s="9">
        <v>2007</v>
      </c>
      <c r="B946" s="2">
        <v>120.7</v>
      </c>
    </row>
    <row r="947" spans="1:2" x14ac:dyDescent="0.25">
      <c r="A947" s="9">
        <v>2007</v>
      </c>
      <c r="B947" s="2">
        <v>100.1</v>
      </c>
    </row>
    <row r="948" spans="1:2" x14ac:dyDescent="0.25">
      <c r="A948" s="9">
        <v>2007</v>
      </c>
      <c r="B948" s="2">
        <v>36.799999999999997</v>
      </c>
    </row>
    <row r="949" spans="1:2" x14ac:dyDescent="0.25">
      <c r="A949" s="9">
        <v>2007</v>
      </c>
      <c r="B949" s="2">
        <v>45.2</v>
      </c>
    </row>
    <row r="950" spans="1:2" x14ac:dyDescent="0.25">
      <c r="A950" s="9">
        <v>2008</v>
      </c>
      <c r="B950" s="2">
        <v>41.3</v>
      </c>
    </row>
    <row r="951" spans="1:2" x14ac:dyDescent="0.25">
      <c r="A951" s="9">
        <v>2008</v>
      </c>
      <c r="B951" s="2">
        <v>90.4</v>
      </c>
    </row>
    <row r="952" spans="1:2" x14ac:dyDescent="0.25">
      <c r="A952" s="9">
        <v>2008</v>
      </c>
      <c r="B952" s="2">
        <v>124.8</v>
      </c>
    </row>
    <row r="953" spans="1:2" x14ac:dyDescent="0.25">
      <c r="A953" s="9">
        <v>2008</v>
      </c>
      <c r="B953" s="2">
        <v>187.1</v>
      </c>
    </row>
    <row r="954" spans="1:2" x14ac:dyDescent="0.25">
      <c r="A954" s="9">
        <v>2008</v>
      </c>
      <c r="B954" s="2">
        <v>239.2</v>
      </c>
    </row>
    <row r="955" spans="1:2" x14ac:dyDescent="0.25">
      <c r="A955" s="9">
        <v>2008</v>
      </c>
      <c r="B955" s="2">
        <v>160.4</v>
      </c>
    </row>
    <row r="956" spans="1:2" x14ac:dyDescent="0.25">
      <c r="A956" s="9">
        <v>2008</v>
      </c>
      <c r="B956" s="2">
        <v>114.6</v>
      </c>
    </row>
    <row r="957" spans="1:2" x14ac:dyDescent="0.25">
      <c r="A957" s="9">
        <v>2008</v>
      </c>
      <c r="B957" s="2">
        <v>69</v>
      </c>
    </row>
    <row r="958" spans="1:2" x14ac:dyDescent="0.25">
      <c r="A958" s="9">
        <v>2008</v>
      </c>
      <c r="B958" s="2">
        <v>88</v>
      </c>
    </row>
    <row r="959" spans="1:2" x14ac:dyDescent="0.25">
      <c r="A959" s="9">
        <v>2008</v>
      </c>
      <c r="B959" s="2">
        <v>117.5</v>
      </c>
    </row>
    <row r="960" spans="1:2" x14ac:dyDescent="0.25">
      <c r="A960" s="9">
        <v>2008</v>
      </c>
      <c r="B960" s="2">
        <v>51.1</v>
      </c>
    </row>
    <row r="961" spans="1:2" x14ac:dyDescent="0.25">
      <c r="A961" s="9">
        <v>2008</v>
      </c>
      <c r="B961" s="2">
        <v>52.5</v>
      </c>
    </row>
    <row r="962" spans="1:2" x14ac:dyDescent="0.25">
      <c r="A962" s="9">
        <v>2009</v>
      </c>
      <c r="B962" s="2">
        <v>64.2</v>
      </c>
    </row>
    <row r="963" spans="1:2" x14ac:dyDescent="0.25">
      <c r="A963" s="9">
        <v>2009</v>
      </c>
      <c r="B963" s="2">
        <v>59.2</v>
      </c>
    </row>
    <row r="964" spans="1:2" x14ac:dyDescent="0.25">
      <c r="A964" s="9">
        <v>2009</v>
      </c>
      <c r="B964" s="2">
        <v>108.5</v>
      </c>
    </row>
    <row r="965" spans="1:2" x14ac:dyDescent="0.25">
      <c r="A965" s="9">
        <v>2009</v>
      </c>
      <c r="B965" s="2">
        <v>158.9</v>
      </c>
    </row>
    <row r="966" spans="1:2" x14ac:dyDescent="0.25">
      <c r="A966" s="9">
        <v>2009</v>
      </c>
      <c r="B966" s="2">
        <v>202.5</v>
      </c>
    </row>
    <row r="967" spans="1:2" x14ac:dyDescent="0.25">
      <c r="A967" s="9">
        <v>2009</v>
      </c>
      <c r="B967" s="2">
        <v>223.9</v>
      </c>
    </row>
    <row r="968" spans="1:2" x14ac:dyDescent="0.25">
      <c r="A968" s="9">
        <v>2009</v>
      </c>
      <c r="B968" s="2">
        <v>151.9</v>
      </c>
    </row>
    <row r="969" spans="1:2" x14ac:dyDescent="0.25">
      <c r="A969" s="9">
        <v>2009</v>
      </c>
      <c r="B969" s="2">
        <v>123</v>
      </c>
    </row>
    <row r="970" spans="1:2" x14ac:dyDescent="0.25">
      <c r="A970" s="9">
        <v>2009</v>
      </c>
      <c r="B970" s="2">
        <v>122.2</v>
      </c>
    </row>
    <row r="971" spans="1:2" x14ac:dyDescent="0.25">
      <c r="A971" s="9">
        <v>2009</v>
      </c>
      <c r="B971" s="2">
        <v>69.400000000000006</v>
      </c>
    </row>
    <row r="972" spans="1:2" x14ac:dyDescent="0.25">
      <c r="A972" s="9">
        <v>2009</v>
      </c>
      <c r="B972" s="2">
        <v>71.599999999999994</v>
      </c>
    </row>
    <row r="973" spans="1:2" x14ac:dyDescent="0.25">
      <c r="A973" s="9">
        <v>2009</v>
      </c>
      <c r="B973" s="2">
        <v>53.3</v>
      </c>
    </row>
    <row r="974" spans="1:2" x14ac:dyDescent="0.25">
      <c r="A974" s="9">
        <v>2010</v>
      </c>
      <c r="B974" s="2">
        <v>47.3</v>
      </c>
    </row>
    <row r="975" spans="1:2" x14ac:dyDescent="0.25">
      <c r="A975" s="9">
        <v>2010</v>
      </c>
      <c r="B975" s="2">
        <v>51.9</v>
      </c>
    </row>
    <row r="976" spans="1:2" x14ac:dyDescent="0.25">
      <c r="A976" s="9">
        <v>2010</v>
      </c>
      <c r="B976" s="2">
        <v>124.1</v>
      </c>
    </row>
    <row r="977" spans="1:2" x14ac:dyDescent="0.25">
      <c r="A977" s="9">
        <v>2010</v>
      </c>
      <c r="B977" s="2">
        <v>167.6</v>
      </c>
    </row>
    <row r="978" spans="1:2" x14ac:dyDescent="0.25">
      <c r="A978" s="9">
        <v>2010</v>
      </c>
      <c r="B978" s="2">
        <v>195.5</v>
      </c>
    </row>
    <row r="979" spans="1:2" x14ac:dyDescent="0.25">
      <c r="A979" s="9">
        <v>2010</v>
      </c>
      <c r="B979" s="2">
        <v>184.1</v>
      </c>
    </row>
    <row r="980" spans="1:2" x14ac:dyDescent="0.25">
      <c r="A980" s="9">
        <v>2010</v>
      </c>
      <c r="B980" s="2">
        <v>113.5</v>
      </c>
    </row>
    <row r="981" spans="1:2" x14ac:dyDescent="0.25">
      <c r="A981" s="9">
        <v>2010</v>
      </c>
      <c r="B981" s="2">
        <v>158.19999999999999</v>
      </c>
    </row>
    <row r="982" spans="1:2" x14ac:dyDescent="0.25">
      <c r="A982" s="9">
        <v>2010</v>
      </c>
      <c r="B982" s="2">
        <v>117.4</v>
      </c>
    </row>
    <row r="983" spans="1:2" x14ac:dyDescent="0.25">
      <c r="A983" s="9">
        <v>2010</v>
      </c>
      <c r="B983" s="2">
        <v>109.6</v>
      </c>
    </row>
    <row r="984" spans="1:2" x14ac:dyDescent="0.25">
      <c r="A984" s="9">
        <v>2010</v>
      </c>
      <c r="B984" s="2">
        <v>81.3</v>
      </c>
    </row>
    <row r="985" spans="1:2" x14ac:dyDescent="0.25">
      <c r="A985" s="9">
        <v>2010</v>
      </c>
      <c r="B985" s="2">
        <v>48.7</v>
      </c>
    </row>
    <row r="986" spans="1:2" x14ac:dyDescent="0.25">
      <c r="A986" s="9">
        <v>2011</v>
      </c>
      <c r="B986" s="2">
        <v>71.8</v>
      </c>
    </row>
    <row r="987" spans="1:2" x14ac:dyDescent="0.25">
      <c r="A987" s="9">
        <v>2011</v>
      </c>
      <c r="B987" s="2">
        <v>74.599999999999994</v>
      </c>
    </row>
    <row r="988" spans="1:2" x14ac:dyDescent="0.25">
      <c r="A988" s="9">
        <v>2011</v>
      </c>
      <c r="B988" s="2">
        <v>119.5</v>
      </c>
    </row>
    <row r="989" spans="1:2" x14ac:dyDescent="0.25">
      <c r="A989" s="9">
        <v>2011</v>
      </c>
      <c r="B989" s="2">
        <v>194</v>
      </c>
    </row>
    <row r="990" spans="1:2" x14ac:dyDescent="0.25">
      <c r="A990" s="9">
        <v>2011</v>
      </c>
      <c r="B990" s="2">
        <v>182.3</v>
      </c>
    </row>
    <row r="991" spans="1:2" x14ac:dyDescent="0.25">
      <c r="A991" s="9">
        <v>2011</v>
      </c>
      <c r="B991" s="2">
        <v>138.5</v>
      </c>
    </row>
    <row r="992" spans="1:2" x14ac:dyDescent="0.25">
      <c r="A992" s="9">
        <v>2011</v>
      </c>
      <c r="B992" s="2">
        <v>121.3</v>
      </c>
    </row>
    <row r="993" spans="1:2" x14ac:dyDescent="0.25">
      <c r="A993" s="9">
        <v>2011</v>
      </c>
      <c r="B993" s="2">
        <v>118.6</v>
      </c>
    </row>
    <row r="994" spans="1:2" x14ac:dyDescent="0.25">
      <c r="A994" s="9">
        <v>2011</v>
      </c>
      <c r="B994" s="2">
        <v>91.7</v>
      </c>
    </row>
    <row r="995" spans="1:2" x14ac:dyDescent="0.25">
      <c r="A995" s="9">
        <v>2011</v>
      </c>
      <c r="B995" s="2">
        <v>59.2</v>
      </c>
    </row>
    <row r="996" spans="1:2" x14ac:dyDescent="0.25">
      <c r="A996" s="9">
        <v>2011</v>
      </c>
      <c r="B996" s="2">
        <v>74.7</v>
      </c>
    </row>
    <row r="997" spans="1:2" x14ac:dyDescent="0.25">
      <c r="A997" s="9">
        <v>2011</v>
      </c>
      <c r="B997" s="2">
        <v>28.7</v>
      </c>
    </row>
    <row r="998" spans="1:2" x14ac:dyDescent="0.25">
      <c r="A998" s="9">
        <v>2012</v>
      </c>
      <c r="B998" s="2">
        <v>45.3</v>
      </c>
    </row>
    <row r="999" spans="1:2" x14ac:dyDescent="0.25">
      <c r="A999" s="9">
        <v>2012</v>
      </c>
      <c r="B999" s="2">
        <v>31</v>
      </c>
    </row>
    <row r="1000" spans="1:2" x14ac:dyDescent="0.25">
      <c r="A1000" s="9">
        <v>2012</v>
      </c>
      <c r="B1000" s="2">
        <v>120.6</v>
      </c>
    </row>
    <row r="1001" spans="1:2" x14ac:dyDescent="0.25">
      <c r="A1001" s="9">
        <v>2012</v>
      </c>
      <c r="B1001" s="2">
        <v>140.80000000000001</v>
      </c>
    </row>
    <row r="1002" spans="1:2" x14ac:dyDescent="0.25">
      <c r="A1002" s="9">
        <v>2012</v>
      </c>
      <c r="B1002" s="2">
        <v>203.6</v>
      </c>
    </row>
    <row r="1003" spans="1:2" x14ac:dyDescent="0.25">
      <c r="A1003" s="9">
        <v>2012</v>
      </c>
      <c r="B1003" s="2">
        <v>85.6</v>
      </c>
    </row>
    <row r="1004" spans="1:2" x14ac:dyDescent="0.25">
      <c r="A1004" s="9">
        <v>2012</v>
      </c>
      <c r="B1004" s="2">
        <v>107.5</v>
      </c>
    </row>
    <row r="1005" spans="1:2" x14ac:dyDescent="0.25">
      <c r="A1005" s="9">
        <v>2012</v>
      </c>
      <c r="B1005" s="2">
        <v>146.69999999999999</v>
      </c>
    </row>
    <row r="1006" spans="1:2" x14ac:dyDescent="0.25">
      <c r="A1006" s="9">
        <v>2012</v>
      </c>
      <c r="B1006" s="2">
        <v>123.8</v>
      </c>
    </row>
    <row r="1007" spans="1:2" x14ac:dyDescent="0.25">
      <c r="A1007" s="9">
        <v>2012</v>
      </c>
      <c r="B1007" s="2">
        <v>90.6</v>
      </c>
    </row>
    <row r="1008" spans="1:2" x14ac:dyDescent="0.25">
      <c r="A1008" s="9">
        <v>2012</v>
      </c>
      <c r="B1008" s="2">
        <v>67.599999999999994</v>
      </c>
    </row>
    <row r="1009" spans="1:2" x14ac:dyDescent="0.25">
      <c r="A1009" s="9">
        <v>2012</v>
      </c>
      <c r="B1009" s="2">
        <v>56.7</v>
      </c>
    </row>
    <row r="1010" spans="1:2" x14ac:dyDescent="0.25">
      <c r="A1010" s="9">
        <v>2013</v>
      </c>
      <c r="B1010" s="2">
        <v>33.1</v>
      </c>
    </row>
    <row r="1011" spans="1:2" x14ac:dyDescent="0.25">
      <c r="A1011" s="9">
        <v>2013</v>
      </c>
      <c r="B1011" s="2">
        <v>75</v>
      </c>
    </row>
    <row r="1012" spans="1:2" x14ac:dyDescent="0.25">
      <c r="A1012" s="9">
        <v>2013</v>
      </c>
      <c r="B1012" s="2">
        <v>52</v>
      </c>
    </row>
    <row r="1013" spans="1:2" x14ac:dyDescent="0.25">
      <c r="A1013" s="9">
        <v>2013</v>
      </c>
      <c r="B1013" s="2">
        <v>164.2</v>
      </c>
    </row>
    <row r="1014" spans="1:2" x14ac:dyDescent="0.25">
      <c r="A1014" s="9">
        <v>2013</v>
      </c>
      <c r="B1014" s="2">
        <v>179.8</v>
      </c>
    </row>
    <row r="1015" spans="1:2" x14ac:dyDescent="0.25">
      <c r="A1015" s="9">
        <v>2013</v>
      </c>
      <c r="B1015" s="2">
        <v>174</v>
      </c>
    </row>
    <row r="1016" spans="1:2" x14ac:dyDescent="0.25">
      <c r="A1016" s="9">
        <v>2013</v>
      </c>
      <c r="B1016" s="2">
        <v>226.7</v>
      </c>
    </row>
    <row r="1017" spans="1:2" x14ac:dyDescent="0.25">
      <c r="A1017" s="9">
        <v>2013</v>
      </c>
      <c r="B1017" s="2">
        <v>115.8</v>
      </c>
    </row>
    <row r="1018" spans="1:2" x14ac:dyDescent="0.25">
      <c r="A1018" s="9">
        <v>2013</v>
      </c>
      <c r="B1018" s="2">
        <v>95</v>
      </c>
    </row>
    <row r="1019" spans="1:2" x14ac:dyDescent="0.25">
      <c r="A1019" s="9">
        <v>2013</v>
      </c>
      <c r="B1019" s="2">
        <v>105.8</v>
      </c>
    </row>
    <row r="1020" spans="1:2" x14ac:dyDescent="0.25">
      <c r="A1020" s="9">
        <v>2013</v>
      </c>
      <c r="B1020" s="2">
        <v>78.7</v>
      </c>
    </row>
    <row r="1021" spans="1:2" x14ac:dyDescent="0.25">
      <c r="A1021" s="9">
        <v>2013</v>
      </c>
      <c r="B1021" s="2">
        <v>44.3</v>
      </c>
    </row>
    <row r="1022" spans="1:2" x14ac:dyDescent="0.25">
      <c r="A1022" s="9">
        <v>2014</v>
      </c>
      <c r="B1022" s="2">
        <v>41.3</v>
      </c>
    </row>
    <row r="1023" spans="1:2" x14ac:dyDescent="0.25">
      <c r="A1023" s="9">
        <v>2014</v>
      </c>
      <c r="B1023" s="2">
        <v>87.3</v>
      </c>
    </row>
    <row r="1024" spans="1:2" x14ac:dyDescent="0.25">
      <c r="A1024" s="9">
        <v>2014</v>
      </c>
      <c r="B1024" s="2">
        <v>86.9</v>
      </c>
    </row>
    <row r="1025" spans="1:2" x14ac:dyDescent="0.25">
      <c r="A1025" s="9">
        <v>2014</v>
      </c>
      <c r="B1025" s="2">
        <v>168.8</v>
      </c>
    </row>
    <row r="1026" spans="1:2" x14ac:dyDescent="0.25">
      <c r="A1026" s="9">
        <v>2014</v>
      </c>
      <c r="B1026" s="2">
        <v>110.7</v>
      </c>
    </row>
    <row r="1027" spans="1:2" x14ac:dyDescent="0.25">
      <c r="A1027" s="9">
        <v>2014</v>
      </c>
      <c r="B1027" s="2">
        <v>175</v>
      </c>
    </row>
    <row r="1028" spans="1:2" x14ac:dyDescent="0.25">
      <c r="A1028" s="9">
        <v>2014</v>
      </c>
      <c r="B1028" s="2">
        <v>155.30000000000001</v>
      </c>
    </row>
    <row r="1029" spans="1:2" x14ac:dyDescent="0.25">
      <c r="A1029" s="9">
        <v>2014</v>
      </c>
      <c r="B1029" s="2">
        <v>160.80000000000001</v>
      </c>
    </row>
    <row r="1030" spans="1:2" x14ac:dyDescent="0.25">
      <c r="A1030" s="9">
        <v>2014</v>
      </c>
      <c r="B1030" s="2">
        <v>101.8</v>
      </c>
    </row>
    <row r="1031" spans="1:2" x14ac:dyDescent="0.25">
      <c r="A1031" s="9">
        <v>2014</v>
      </c>
      <c r="B1031" s="2">
        <v>90.8</v>
      </c>
    </row>
    <row r="1032" spans="1:2" x14ac:dyDescent="0.25">
      <c r="A1032" s="9">
        <v>2014</v>
      </c>
      <c r="B1032" s="2">
        <v>58.9</v>
      </c>
    </row>
    <row r="1033" spans="1:2" x14ac:dyDescent="0.25">
      <c r="A1033" s="9">
        <v>2014</v>
      </c>
      <c r="B1033" s="2">
        <v>53.2</v>
      </c>
    </row>
    <row r="1034" spans="1:2" x14ac:dyDescent="0.25">
      <c r="A1034" s="9">
        <v>2015</v>
      </c>
      <c r="B1034" s="2">
        <v>67.5</v>
      </c>
    </row>
    <row r="1035" spans="1:2" x14ac:dyDescent="0.25">
      <c r="A1035" s="9">
        <v>2015</v>
      </c>
      <c r="B1035" s="2">
        <v>61.7</v>
      </c>
    </row>
    <row r="1036" spans="1:2" x14ac:dyDescent="0.25">
      <c r="A1036" s="9">
        <v>2015</v>
      </c>
      <c r="B1036" s="2">
        <v>137.69999999999999</v>
      </c>
    </row>
    <row r="1037" spans="1:2" x14ac:dyDescent="0.25">
      <c r="A1037" s="9">
        <v>2015</v>
      </c>
      <c r="B1037" s="2">
        <v>204.3</v>
      </c>
    </row>
    <row r="1038" spans="1:2" x14ac:dyDescent="0.25">
      <c r="A1038" s="9">
        <v>2015</v>
      </c>
      <c r="B1038" s="2">
        <v>167</v>
      </c>
    </row>
    <row r="1039" spans="1:2" x14ac:dyDescent="0.25">
      <c r="A1039" s="9">
        <v>2015</v>
      </c>
      <c r="B1039" s="2">
        <v>183</v>
      </c>
    </row>
    <row r="1040" spans="1:2" x14ac:dyDescent="0.25">
      <c r="A1040" s="9">
        <v>2015</v>
      </c>
      <c r="B1040" s="2">
        <v>117.7</v>
      </c>
    </row>
    <row r="1041" spans="1:2" x14ac:dyDescent="0.25">
      <c r="A1041" s="9">
        <v>2015</v>
      </c>
      <c r="B1041" s="2">
        <v>147.19999999999999</v>
      </c>
    </row>
    <row r="1042" spans="1:2" x14ac:dyDescent="0.25">
      <c r="A1042" s="9">
        <v>2015</v>
      </c>
      <c r="B1042" s="2">
        <v>125</v>
      </c>
    </row>
    <row r="1043" spans="1:2" x14ac:dyDescent="0.25">
      <c r="A1043" s="9">
        <v>2015</v>
      </c>
      <c r="B1043" s="2">
        <v>92.9</v>
      </c>
    </row>
    <row r="1044" spans="1:2" x14ac:dyDescent="0.25">
      <c r="A1044" s="9">
        <v>2015</v>
      </c>
      <c r="B1044" s="2">
        <v>44.4</v>
      </c>
    </row>
    <row r="1045" spans="1:2" x14ac:dyDescent="0.25">
      <c r="A1045" s="9">
        <v>2015</v>
      </c>
      <c r="B1045" s="2">
        <v>38.6</v>
      </c>
    </row>
    <row r="1046" spans="1:2" x14ac:dyDescent="0.25">
      <c r="A1046" s="9">
        <v>2016</v>
      </c>
      <c r="B1046" s="2">
        <v>44.5</v>
      </c>
    </row>
    <row r="1047" spans="1:2" x14ac:dyDescent="0.25">
      <c r="A1047" s="9">
        <v>2016</v>
      </c>
      <c r="B1047" s="2">
        <v>71.3</v>
      </c>
    </row>
    <row r="1048" spans="1:2" x14ac:dyDescent="0.25">
      <c r="A1048" s="9">
        <v>2016</v>
      </c>
      <c r="B1048" s="2">
        <v>117.3</v>
      </c>
    </row>
    <row r="1049" spans="1:2" x14ac:dyDescent="0.25">
      <c r="A1049" s="9">
        <v>2016</v>
      </c>
      <c r="B1049" s="2">
        <v>139.69999999999999</v>
      </c>
    </row>
    <row r="1050" spans="1:2" x14ac:dyDescent="0.25">
      <c r="A1050" s="9">
        <v>2016</v>
      </c>
      <c r="B1050" s="2">
        <v>209.6</v>
      </c>
    </row>
    <row r="1051" spans="1:2" x14ac:dyDescent="0.25">
      <c r="A1051" s="9">
        <v>2016</v>
      </c>
      <c r="B1051" s="2">
        <v>113.6</v>
      </c>
    </row>
    <row r="1052" spans="1:2" x14ac:dyDescent="0.25">
      <c r="A1052" s="9">
        <v>2016</v>
      </c>
      <c r="B1052" s="2">
        <v>113.1</v>
      </c>
    </row>
    <row r="1053" spans="1:2" x14ac:dyDescent="0.25">
      <c r="A1053" s="9">
        <v>2016</v>
      </c>
      <c r="B1053" s="2">
        <v>134.6</v>
      </c>
    </row>
    <row r="1054" spans="1:2" x14ac:dyDescent="0.25">
      <c r="A1054" s="9">
        <v>2016</v>
      </c>
      <c r="B1054" s="2">
        <v>91.1</v>
      </c>
    </row>
    <row r="1055" spans="1:2" x14ac:dyDescent="0.25">
      <c r="A1055" s="9">
        <v>2016</v>
      </c>
      <c r="B1055" s="2">
        <v>89.8</v>
      </c>
    </row>
    <row r="1056" spans="1:2" x14ac:dyDescent="0.25">
      <c r="A1056" s="9">
        <v>2016</v>
      </c>
      <c r="B1056" s="2">
        <v>75.5</v>
      </c>
    </row>
    <row r="1057" spans="1:2" x14ac:dyDescent="0.25">
      <c r="A1057" s="9">
        <v>2016</v>
      </c>
      <c r="B1057" s="2">
        <v>50.5</v>
      </c>
    </row>
    <row r="1058" spans="1:2" x14ac:dyDescent="0.25">
      <c r="A1058" s="9">
        <v>2017</v>
      </c>
      <c r="B1058" s="2">
        <v>52</v>
      </c>
    </row>
    <row r="1059" spans="1:2" x14ac:dyDescent="0.25">
      <c r="A1059" s="9">
        <v>2017</v>
      </c>
      <c r="B1059" s="2">
        <v>43.2</v>
      </c>
    </row>
    <row r="1060" spans="1:2" x14ac:dyDescent="0.25">
      <c r="A1060" s="9">
        <v>2017</v>
      </c>
      <c r="B1060" s="2">
        <v>116</v>
      </c>
    </row>
    <row r="1061" spans="1:2" x14ac:dyDescent="0.25">
      <c r="A1061" s="9">
        <v>2017</v>
      </c>
      <c r="B1061" s="2">
        <v>96.3</v>
      </c>
    </row>
    <row r="1062" spans="1:2" x14ac:dyDescent="0.25">
      <c r="A1062" s="9">
        <v>2017</v>
      </c>
      <c r="B1062" s="2">
        <v>250.2</v>
      </c>
    </row>
    <row r="1063" spans="1:2" x14ac:dyDescent="0.25">
      <c r="A1063" s="9">
        <v>2017</v>
      </c>
      <c r="B1063" s="2">
        <v>97.5</v>
      </c>
    </row>
    <row r="1064" spans="1:2" x14ac:dyDescent="0.25">
      <c r="A1064" s="9">
        <v>2017</v>
      </c>
      <c r="B1064" s="2">
        <v>153</v>
      </c>
    </row>
    <row r="1065" spans="1:2" x14ac:dyDescent="0.25">
      <c r="A1065" s="9">
        <v>2017</v>
      </c>
      <c r="B1065" s="2">
        <v>130.5</v>
      </c>
    </row>
    <row r="1066" spans="1:2" x14ac:dyDescent="0.25">
      <c r="A1066" s="9">
        <v>2017</v>
      </c>
      <c r="B1066" s="2">
        <v>115.7</v>
      </c>
    </row>
    <row r="1067" spans="1:2" x14ac:dyDescent="0.25">
      <c r="A1067" s="9">
        <v>2017</v>
      </c>
      <c r="B1067" s="2">
        <v>58.8</v>
      </c>
    </row>
    <row r="1068" spans="1:2" x14ac:dyDescent="0.25">
      <c r="A1068" s="9">
        <v>2017</v>
      </c>
      <c r="B1068" s="2">
        <v>65.3</v>
      </c>
    </row>
    <row r="1069" spans="1:2" x14ac:dyDescent="0.25">
      <c r="A1069" s="9">
        <v>2017</v>
      </c>
      <c r="B1069" s="2">
        <v>31.8</v>
      </c>
    </row>
    <row r="1070" spans="1:2" x14ac:dyDescent="0.25">
      <c r="A1070" s="9">
        <v>2018</v>
      </c>
      <c r="B1070" s="2">
        <v>51.1</v>
      </c>
    </row>
    <row r="1071" spans="1:2" x14ac:dyDescent="0.25">
      <c r="A1071" s="9">
        <v>2018</v>
      </c>
      <c r="B1071" s="2">
        <v>96.6</v>
      </c>
    </row>
    <row r="1072" spans="1:2" x14ac:dyDescent="0.25">
      <c r="A1072" s="9">
        <v>2018</v>
      </c>
      <c r="B1072" s="2">
        <v>79.400000000000006</v>
      </c>
    </row>
    <row r="1073" spans="1:2" x14ac:dyDescent="0.25">
      <c r="A1073" s="9">
        <v>2018</v>
      </c>
      <c r="B1073" s="2">
        <v>129.19999999999999</v>
      </c>
    </row>
    <row r="1074" spans="1:2" x14ac:dyDescent="0.25">
      <c r="A1074" s="9">
        <v>2018</v>
      </c>
      <c r="B1074" s="2">
        <v>202.5</v>
      </c>
    </row>
    <row r="1075" spans="1:2" x14ac:dyDescent="0.25">
      <c r="A1075" s="9">
        <v>2018</v>
      </c>
      <c r="B1075" s="2">
        <v>189.5</v>
      </c>
    </row>
    <row r="1076" spans="1:2" x14ac:dyDescent="0.25">
      <c r="A1076" s="9">
        <v>2018</v>
      </c>
      <c r="B1076" s="2">
        <v>178.9</v>
      </c>
    </row>
    <row r="1077" spans="1:2" x14ac:dyDescent="0.25">
      <c r="A1077" s="9">
        <v>2018</v>
      </c>
      <c r="B1077" s="2">
        <v>118.8</v>
      </c>
    </row>
    <row r="1078" spans="1:2" x14ac:dyDescent="0.25">
      <c r="A1078" s="9">
        <v>2018</v>
      </c>
      <c r="B1078" s="2">
        <v>105.7</v>
      </c>
    </row>
    <row r="1079" spans="1:2" x14ac:dyDescent="0.25">
      <c r="A1079" s="9">
        <v>2018</v>
      </c>
      <c r="B1079" s="2">
        <v>94.5</v>
      </c>
    </row>
    <row r="1080" spans="1:2" x14ac:dyDescent="0.25">
      <c r="A1080" s="9">
        <v>2018</v>
      </c>
      <c r="B1080" s="2">
        <v>66.8</v>
      </c>
    </row>
    <row r="1081" spans="1:2" x14ac:dyDescent="0.25">
      <c r="A1081" s="9">
        <v>2018</v>
      </c>
      <c r="B1081" s="2">
        <v>23.5</v>
      </c>
    </row>
    <row r="1082" spans="1:2" x14ac:dyDescent="0.25">
      <c r="A1082" s="9">
        <v>2019</v>
      </c>
      <c r="B1082" s="2">
        <v>39.4</v>
      </c>
    </row>
    <row r="1083" spans="1:2" x14ac:dyDescent="0.25">
      <c r="A1083" s="9">
        <v>2019</v>
      </c>
      <c r="B1083" s="2">
        <v>80.099999999999994</v>
      </c>
    </row>
    <row r="1084" spans="1:2" x14ac:dyDescent="0.25">
      <c r="A1084" s="9">
        <v>2019</v>
      </c>
      <c r="B1084" s="2">
        <v>77.400000000000006</v>
      </c>
    </row>
    <row r="1085" spans="1:2" x14ac:dyDescent="0.25">
      <c r="A1085" s="9">
        <v>2019</v>
      </c>
      <c r="B1085" s="2">
        <v>108.5</v>
      </c>
    </row>
    <row r="1086" spans="1:2" x14ac:dyDescent="0.25">
      <c r="A1086" s="9">
        <v>2019</v>
      </c>
      <c r="B1086" s="2">
        <v>126.8</v>
      </c>
    </row>
    <row r="1087" spans="1:2" x14ac:dyDescent="0.25">
      <c r="A1087" s="9">
        <v>2019</v>
      </c>
      <c r="B1087" s="2">
        <v>136.30000000000001</v>
      </c>
    </row>
    <row r="1088" spans="1:2" x14ac:dyDescent="0.25">
      <c r="A1088" s="9">
        <v>2019</v>
      </c>
      <c r="B1088" s="2">
        <v>132.6</v>
      </c>
    </row>
    <row r="1089" spans="1:2" x14ac:dyDescent="0.25">
      <c r="A1089" s="9">
        <v>2019</v>
      </c>
      <c r="B1089" s="2">
        <v>166.3</v>
      </c>
    </row>
    <row r="1090" spans="1:2" x14ac:dyDescent="0.25">
      <c r="A1090" s="9">
        <v>2019</v>
      </c>
      <c r="B1090" s="2">
        <v>117.8</v>
      </c>
    </row>
    <row r="1091" spans="1:2" x14ac:dyDescent="0.25">
      <c r="A1091" s="9">
        <v>2019</v>
      </c>
      <c r="B1091" s="2">
        <v>113.3</v>
      </c>
    </row>
    <row r="1092" spans="1:2" x14ac:dyDescent="0.25">
      <c r="A1092" s="9">
        <v>2019</v>
      </c>
      <c r="B1092" s="2">
        <v>53.4</v>
      </c>
    </row>
    <row r="1093" spans="1:2" x14ac:dyDescent="0.25">
      <c r="A1093" s="9">
        <v>2019</v>
      </c>
      <c r="B1093" s="2">
        <v>47.6</v>
      </c>
    </row>
    <row r="1094" spans="1:2" x14ac:dyDescent="0.25">
      <c r="A1094" s="9">
        <v>2020</v>
      </c>
      <c r="B1094" s="2">
        <v>47</v>
      </c>
    </row>
    <row r="1095" spans="1:2" x14ac:dyDescent="0.25">
      <c r="A1095" s="9">
        <v>2020</v>
      </c>
      <c r="B1095" s="2">
        <v>83.7</v>
      </c>
    </row>
    <row r="1096" spans="1:2" x14ac:dyDescent="0.25">
      <c r="A1096" s="9">
        <v>2020</v>
      </c>
      <c r="B1096" s="2">
        <v>128.80000000000001</v>
      </c>
    </row>
    <row r="1097" spans="1:2" x14ac:dyDescent="0.25">
      <c r="A1097" s="9">
        <v>2020</v>
      </c>
      <c r="B1097" s="2">
        <v>213.7</v>
      </c>
    </row>
    <row r="1098" spans="1:2" x14ac:dyDescent="0.25">
      <c r="A1098" s="9">
        <v>2020</v>
      </c>
      <c r="B1098" s="2">
        <v>224.9</v>
      </c>
    </row>
    <row r="1099" spans="1:2" x14ac:dyDescent="0.25">
      <c r="A1099" s="9">
        <v>2020</v>
      </c>
      <c r="B1099" s="2">
        <v>90.4</v>
      </c>
    </row>
    <row r="1100" spans="1:2" x14ac:dyDescent="0.25">
      <c r="A1100" s="9">
        <v>2020</v>
      </c>
      <c r="B1100" s="2">
        <v>81.5</v>
      </c>
    </row>
    <row r="1101" spans="1:2" x14ac:dyDescent="0.25">
      <c r="A1101" s="9">
        <v>2020</v>
      </c>
      <c r="B1101" s="2">
        <v>122.2</v>
      </c>
    </row>
    <row r="1102" spans="1:2" x14ac:dyDescent="0.25">
      <c r="A1102" s="9">
        <v>2020</v>
      </c>
      <c r="B1102" s="2">
        <v>120</v>
      </c>
    </row>
    <row r="1103" spans="1:2" x14ac:dyDescent="0.25">
      <c r="A1103" s="9">
        <v>2020</v>
      </c>
      <c r="B1103" s="2">
        <v>115.6</v>
      </c>
    </row>
    <row r="1104" spans="1:2" x14ac:dyDescent="0.25">
      <c r="A1104" s="9">
        <v>2020</v>
      </c>
      <c r="B1104" s="2">
        <v>48.5</v>
      </c>
    </row>
    <row r="1105" spans="1:2" x14ac:dyDescent="0.25">
      <c r="A1105" s="9">
        <v>2020</v>
      </c>
      <c r="B1105" s="2">
        <v>42.4</v>
      </c>
    </row>
    <row r="1106" spans="1:2" x14ac:dyDescent="0.25">
      <c r="A1106" s="9">
        <v>2021</v>
      </c>
      <c r="B1106" s="2">
        <v>66.7</v>
      </c>
    </row>
    <row r="1107" spans="1:2" x14ac:dyDescent="0.25">
      <c r="A1107" s="9">
        <v>2021</v>
      </c>
      <c r="B1107" s="2">
        <v>63.1</v>
      </c>
    </row>
    <row r="1108" spans="1:2" x14ac:dyDescent="0.25">
      <c r="A1108" s="9">
        <v>2021</v>
      </c>
      <c r="B1108" s="2">
        <v>75.900000000000006</v>
      </c>
    </row>
    <row r="1109" spans="1:2" x14ac:dyDescent="0.25">
      <c r="A1109" s="9">
        <v>2021</v>
      </c>
      <c r="B1109" s="2">
        <v>213.2</v>
      </c>
    </row>
    <row r="1110" spans="1:2" x14ac:dyDescent="0.25">
      <c r="A1110" s="9">
        <v>2021</v>
      </c>
      <c r="B1110" s="2">
        <v>202.6</v>
      </c>
    </row>
    <row r="1111" spans="1:2" x14ac:dyDescent="0.25">
      <c r="A1111" s="9">
        <v>2021</v>
      </c>
      <c r="B1111" s="2">
        <v>157</v>
      </c>
    </row>
    <row r="1112" spans="1:2" x14ac:dyDescent="0.25">
      <c r="A1112" s="9">
        <v>2021</v>
      </c>
      <c r="B1112" s="2">
        <v>182.8</v>
      </c>
    </row>
    <row r="1113" spans="1:2" x14ac:dyDescent="0.25">
      <c r="A1113" s="9">
        <v>2021</v>
      </c>
      <c r="B1113" s="2">
        <v>108.5</v>
      </c>
    </row>
    <row r="1114" spans="1:2" x14ac:dyDescent="0.25">
      <c r="A1114" s="9">
        <v>2021</v>
      </c>
      <c r="B1114" s="2">
        <v>80.8</v>
      </c>
    </row>
    <row r="1115" spans="1:2" x14ac:dyDescent="0.25">
      <c r="A1115" s="9">
        <v>2021</v>
      </c>
      <c r="B1115" s="2">
        <v>92</v>
      </c>
    </row>
    <row r="1116" spans="1:2" x14ac:dyDescent="0.25">
      <c r="A1116" s="9">
        <v>2021</v>
      </c>
      <c r="B1116" s="2">
        <v>21.1</v>
      </c>
    </row>
    <row r="1117" spans="1:2" x14ac:dyDescent="0.25">
      <c r="A1117" s="9">
        <v>2021</v>
      </c>
      <c r="B1117" s="2">
        <v>21.8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F2A3-3CA9-4685-AB16-B29404654FC9}">
  <dimension ref="A1:AD207"/>
  <sheetViews>
    <sheetView topLeftCell="A166" zoomScale="55" zoomScaleNormal="55" workbookViewId="0">
      <selection activeCell="A172" sqref="A172:B193"/>
    </sheetView>
  </sheetViews>
  <sheetFormatPr defaultRowHeight="15" x14ac:dyDescent="0.25"/>
  <cols>
    <col min="1" max="1" width="13.28515625" bestFit="1" customWidth="1"/>
    <col min="2" max="2" width="10.7109375" bestFit="1" customWidth="1"/>
    <col min="4" max="4" width="18.28515625" bestFit="1" customWidth="1"/>
    <col min="5" max="5" width="12.42578125" bestFit="1" customWidth="1"/>
    <col min="26" max="26" width="10.85546875" bestFit="1" customWidth="1"/>
    <col min="27" max="27" width="10.7109375" bestFit="1" customWidth="1"/>
  </cols>
  <sheetData>
    <row r="1" spans="1:30" x14ac:dyDescent="0.25">
      <c r="Z1" s="39" t="s">
        <v>18</v>
      </c>
      <c r="AA1" s="39" t="s">
        <v>24</v>
      </c>
      <c r="AC1" s="39" t="s">
        <v>18</v>
      </c>
      <c r="AD1" s="39" t="s">
        <v>24</v>
      </c>
    </row>
    <row r="2" spans="1:30" x14ac:dyDescent="0.25">
      <c r="Z2" s="16">
        <v>1900</v>
      </c>
      <c r="AA2">
        <v>0</v>
      </c>
      <c r="AC2" s="16">
        <v>2000</v>
      </c>
      <c r="AD2">
        <v>1288.4999999999998</v>
      </c>
    </row>
    <row r="3" spans="1:30" x14ac:dyDescent="0.25">
      <c r="A3" s="15" t="s">
        <v>18</v>
      </c>
      <c r="B3" t="s">
        <v>24</v>
      </c>
      <c r="Z3" s="16">
        <v>1901</v>
      </c>
      <c r="AA3">
        <v>0</v>
      </c>
      <c r="AC3" s="16">
        <v>2001</v>
      </c>
      <c r="AD3">
        <v>1310.0999999999999</v>
      </c>
    </row>
    <row r="4" spans="1:30" x14ac:dyDescent="0.25">
      <c r="A4" s="16">
        <v>1929</v>
      </c>
      <c r="B4" s="41">
        <v>1326.6999999999998</v>
      </c>
      <c r="Z4" s="16">
        <v>1902</v>
      </c>
      <c r="AA4">
        <v>0</v>
      </c>
      <c r="AC4" s="16">
        <v>2002</v>
      </c>
      <c r="AD4">
        <v>1245.5000000000002</v>
      </c>
    </row>
    <row r="5" spans="1:30" x14ac:dyDescent="0.25">
      <c r="A5" s="16">
        <v>1930</v>
      </c>
      <c r="B5" s="41">
        <v>1232.1000000000001</v>
      </c>
      <c r="Z5" s="16">
        <v>1903</v>
      </c>
      <c r="AA5">
        <v>0</v>
      </c>
      <c r="AC5" s="16">
        <v>2003</v>
      </c>
      <c r="AD5">
        <v>1423.8999999999999</v>
      </c>
    </row>
    <row r="6" spans="1:30" x14ac:dyDescent="0.25">
      <c r="A6" s="16">
        <v>1931</v>
      </c>
      <c r="B6" s="41">
        <v>1147.3</v>
      </c>
      <c r="Z6" s="16">
        <v>1904</v>
      </c>
      <c r="AA6">
        <v>0</v>
      </c>
      <c r="AC6" s="16">
        <v>2004</v>
      </c>
      <c r="AD6">
        <v>1376.4</v>
      </c>
    </row>
    <row r="7" spans="1:30" x14ac:dyDescent="0.25">
      <c r="A7" s="16">
        <v>1932</v>
      </c>
      <c r="B7" s="41">
        <v>1283.5</v>
      </c>
      <c r="Z7" s="16">
        <v>1905</v>
      </c>
      <c r="AA7">
        <v>0</v>
      </c>
      <c r="AC7" s="16">
        <v>2005</v>
      </c>
      <c r="AD7">
        <v>1178.5</v>
      </c>
    </row>
    <row r="8" spans="1:30" x14ac:dyDescent="0.25">
      <c r="A8" s="16">
        <v>1933</v>
      </c>
      <c r="B8" s="41">
        <v>1289.4000000000001</v>
      </c>
      <c r="Z8" s="16">
        <v>1906</v>
      </c>
      <c r="AA8">
        <v>0</v>
      </c>
      <c r="AC8" s="16">
        <v>2006</v>
      </c>
      <c r="AD8">
        <v>1425.6</v>
      </c>
    </row>
    <row r="9" spans="1:30" x14ac:dyDescent="0.25">
      <c r="A9" s="16">
        <v>1934</v>
      </c>
      <c r="B9" s="41">
        <v>1289.9000000000001</v>
      </c>
      <c r="Z9" s="16">
        <v>1907</v>
      </c>
      <c r="AA9">
        <v>0</v>
      </c>
      <c r="AC9" s="16">
        <v>2007</v>
      </c>
      <c r="AD9">
        <v>1383.7</v>
      </c>
    </row>
    <row r="10" spans="1:30" x14ac:dyDescent="0.25">
      <c r="A10" s="16">
        <v>1935</v>
      </c>
      <c r="B10" s="41">
        <v>1417.4</v>
      </c>
      <c r="Z10" s="16">
        <v>1908</v>
      </c>
      <c r="AA10">
        <v>0</v>
      </c>
      <c r="AC10" s="16">
        <v>2008</v>
      </c>
      <c r="AD10">
        <v>1335.8999999999999</v>
      </c>
    </row>
    <row r="11" spans="1:30" x14ac:dyDescent="0.25">
      <c r="A11" s="16">
        <v>1936</v>
      </c>
      <c r="B11" s="41">
        <v>1253</v>
      </c>
      <c r="Z11" s="16">
        <v>1909</v>
      </c>
      <c r="AA11">
        <v>0</v>
      </c>
      <c r="AC11" s="16">
        <v>2009</v>
      </c>
      <c r="AD11">
        <v>1408.6</v>
      </c>
    </row>
    <row r="12" spans="1:30" x14ac:dyDescent="0.25">
      <c r="A12" s="16">
        <v>1937</v>
      </c>
      <c r="B12" s="41">
        <v>1075.0000000000002</v>
      </c>
      <c r="Z12" s="16">
        <v>1910</v>
      </c>
      <c r="AA12">
        <v>0</v>
      </c>
      <c r="AC12" s="16">
        <v>2010</v>
      </c>
      <c r="AD12">
        <v>1399.2</v>
      </c>
    </row>
    <row r="13" spans="1:30" x14ac:dyDescent="0.25">
      <c r="A13" s="16">
        <v>1938</v>
      </c>
      <c r="B13" s="41">
        <v>1156.0999999999999</v>
      </c>
      <c r="Z13" s="16">
        <v>1911</v>
      </c>
      <c r="AA13">
        <v>0</v>
      </c>
      <c r="AC13" s="16">
        <v>2011</v>
      </c>
      <c r="AD13">
        <v>1274.9000000000001</v>
      </c>
    </row>
    <row r="14" spans="1:30" x14ac:dyDescent="0.25">
      <c r="A14" s="16">
        <v>1939</v>
      </c>
      <c r="B14" s="41">
        <v>1276.3</v>
      </c>
      <c r="Z14" s="16">
        <v>1912</v>
      </c>
      <c r="AA14">
        <v>0</v>
      </c>
      <c r="AC14" s="16">
        <v>2012</v>
      </c>
      <c r="AD14">
        <v>1219.7999999999997</v>
      </c>
    </row>
    <row r="15" spans="1:30" x14ac:dyDescent="0.25">
      <c r="A15" s="16">
        <v>1940</v>
      </c>
      <c r="B15" s="41">
        <v>1224.1000000000001</v>
      </c>
      <c r="Z15" s="16">
        <v>1913</v>
      </c>
      <c r="AA15">
        <v>0</v>
      </c>
      <c r="AC15" s="16">
        <v>2013</v>
      </c>
      <c r="AD15">
        <v>1344.3999999999999</v>
      </c>
    </row>
    <row r="16" spans="1:30" x14ac:dyDescent="0.25">
      <c r="A16" s="16">
        <v>1941</v>
      </c>
      <c r="B16" s="41">
        <v>1207</v>
      </c>
      <c r="Z16" s="16">
        <v>1914</v>
      </c>
      <c r="AA16">
        <v>0</v>
      </c>
      <c r="AC16" s="16">
        <v>2014</v>
      </c>
      <c r="AD16">
        <v>1290.8</v>
      </c>
    </row>
    <row r="17" spans="1:30" x14ac:dyDescent="0.25">
      <c r="A17" s="16">
        <v>1942</v>
      </c>
      <c r="B17" s="41">
        <v>1311.5</v>
      </c>
      <c r="Z17" s="16">
        <v>1915</v>
      </c>
      <c r="AA17">
        <v>0</v>
      </c>
      <c r="AC17" s="16">
        <v>2015</v>
      </c>
      <c r="AD17">
        <v>1387.0000000000002</v>
      </c>
    </row>
    <row r="18" spans="1:30" x14ac:dyDescent="0.25">
      <c r="A18" s="16">
        <v>1943</v>
      </c>
      <c r="B18" s="41">
        <v>1354.9000000000003</v>
      </c>
      <c r="Z18" s="16">
        <v>1916</v>
      </c>
      <c r="AA18">
        <v>0</v>
      </c>
      <c r="AC18" s="16">
        <v>2016</v>
      </c>
      <c r="AD18">
        <v>1250.5999999999999</v>
      </c>
    </row>
    <row r="19" spans="1:30" x14ac:dyDescent="0.25">
      <c r="A19" s="16">
        <v>1944</v>
      </c>
      <c r="B19" s="41">
        <v>1107.5999999999999</v>
      </c>
      <c r="Z19" s="16">
        <v>1917</v>
      </c>
      <c r="AA19">
        <v>0</v>
      </c>
      <c r="AC19" s="16">
        <v>2017</v>
      </c>
      <c r="AD19">
        <v>1210.3</v>
      </c>
    </row>
    <row r="20" spans="1:30" x14ac:dyDescent="0.25">
      <c r="A20" s="16">
        <v>1945</v>
      </c>
      <c r="B20" s="41">
        <v>1117.8</v>
      </c>
      <c r="Z20" s="16">
        <v>1918</v>
      </c>
      <c r="AA20">
        <v>0</v>
      </c>
      <c r="AC20" s="16">
        <v>2018</v>
      </c>
      <c r="AD20">
        <v>1336.5</v>
      </c>
    </row>
    <row r="21" spans="1:30" x14ac:dyDescent="0.25">
      <c r="A21" s="16">
        <v>1946</v>
      </c>
      <c r="B21" s="41">
        <v>0</v>
      </c>
      <c r="Z21" s="16">
        <v>1919</v>
      </c>
      <c r="AA21">
        <v>0</v>
      </c>
      <c r="AC21" s="16">
        <v>2019</v>
      </c>
      <c r="AD21">
        <v>1199.5</v>
      </c>
    </row>
    <row r="22" spans="1:30" x14ac:dyDescent="0.25">
      <c r="A22" s="16">
        <v>1947</v>
      </c>
      <c r="B22" s="41">
        <v>907.30000000000007</v>
      </c>
      <c r="Z22" s="16">
        <v>1920</v>
      </c>
      <c r="AA22">
        <v>0</v>
      </c>
      <c r="AC22" s="16">
        <v>2020</v>
      </c>
      <c r="AD22">
        <v>1318.7</v>
      </c>
    </row>
    <row r="23" spans="1:30" x14ac:dyDescent="0.25">
      <c r="A23" s="16">
        <v>1948</v>
      </c>
      <c r="B23" s="41">
        <v>1305.3999999999999</v>
      </c>
      <c r="Z23" s="16">
        <v>1921</v>
      </c>
      <c r="AA23">
        <v>0</v>
      </c>
      <c r="AC23" s="16">
        <v>2021</v>
      </c>
      <c r="AD23">
        <v>1285.4999999999998</v>
      </c>
    </row>
    <row r="24" spans="1:30" x14ac:dyDescent="0.25">
      <c r="A24" s="16">
        <v>1949</v>
      </c>
      <c r="B24" s="41">
        <v>1413.2999999999997</v>
      </c>
      <c r="Z24" s="16">
        <v>1922</v>
      </c>
      <c r="AA24">
        <v>0</v>
      </c>
    </row>
    <row r="25" spans="1:30" x14ac:dyDescent="0.25">
      <c r="A25" s="16">
        <v>1950</v>
      </c>
      <c r="B25" s="41">
        <v>1324.9</v>
      </c>
      <c r="Z25" s="16">
        <v>1923</v>
      </c>
      <c r="AA25">
        <v>0</v>
      </c>
    </row>
    <row r="26" spans="1:30" x14ac:dyDescent="0.25">
      <c r="A26" s="16">
        <v>1951</v>
      </c>
      <c r="B26" s="41">
        <v>1301.3999999999999</v>
      </c>
      <c r="Z26" s="16">
        <v>1924</v>
      </c>
      <c r="AA26">
        <v>0</v>
      </c>
      <c r="AC26" t="s">
        <v>58</v>
      </c>
      <c r="AD26" s="16" t="s">
        <v>61</v>
      </c>
    </row>
    <row r="27" spans="1:30" x14ac:dyDescent="0.25">
      <c r="A27" s="16">
        <v>1952</v>
      </c>
      <c r="B27" s="41">
        <v>1177.3</v>
      </c>
      <c r="Z27" s="16">
        <v>1925</v>
      </c>
      <c r="AA27">
        <v>0</v>
      </c>
      <c r="AC27" t="s">
        <v>59</v>
      </c>
      <c r="AD27" t="s">
        <v>62</v>
      </c>
    </row>
    <row r="28" spans="1:30" x14ac:dyDescent="0.25">
      <c r="A28" s="16">
        <v>1953</v>
      </c>
      <c r="B28" s="41">
        <v>1248.3999999999999</v>
      </c>
      <c r="Z28" s="16">
        <v>1926</v>
      </c>
      <c r="AA28">
        <v>0</v>
      </c>
      <c r="AC28" t="s">
        <v>60</v>
      </c>
      <c r="AD28" t="s">
        <v>63</v>
      </c>
    </row>
    <row r="29" spans="1:30" x14ac:dyDescent="0.25">
      <c r="A29" s="16">
        <v>1954</v>
      </c>
      <c r="B29" s="41">
        <v>1101.3</v>
      </c>
      <c r="Z29" s="16">
        <v>1927</v>
      </c>
      <c r="AA29">
        <v>0</v>
      </c>
    </row>
    <row r="30" spans="1:30" x14ac:dyDescent="0.25">
      <c r="A30" s="16">
        <v>1955</v>
      </c>
      <c r="B30" s="41">
        <v>1412.6</v>
      </c>
      <c r="Z30" s="16">
        <v>1928</v>
      </c>
      <c r="AA30">
        <v>0</v>
      </c>
    </row>
    <row r="31" spans="1:30" x14ac:dyDescent="0.25">
      <c r="A31" s="16">
        <v>1956</v>
      </c>
      <c r="B31" s="41">
        <v>1233.8999999999999</v>
      </c>
      <c r="Z31" s="16">
        <v>1929</v>
      </c>
      <c r="AA31">
        <v>1326.6999999999998</v>
      </c>
    </row>
    <row r="32" spans="1:30" x14ac:dyDescent="0.25">
      <c r="A32" s="16">
        <v>1957</v>
      </c>
      <c r="B32" s="41">
        <v>1243.8</v>
      </c>
      <c r="Z32" s="16">
        <v>1930</v>
      </c>
      <c r="AA32">
        <v>1232.1000000000001</v>
      </c>
    </row>
    <row r="33" spans="1:27" x14ac:dyDescent="0.25">
      <c r="A33" s="16">
        <v>1958</v>
      </c>
      <c r="B33" s="41">
        <v>1191.9000000000001</v>
      </c>
      <c r="Z33" s="16">
        <v>1931</v>
      </c>
      <c r="AA33">
        <v>1147.3</v>
      </c>
    </row>
    <row r="34" spans="1:27" x14ac:dyDescent="0.25">
      <c r="A34" s="16">
        <v>1959</v>
      </c>
      <c r="B34" s="41">
        <v>1512.3</v>
      </c>
      <c r="Z34" s="16">
        <v>1932</v>
      </c>
      <c r="AA34">
        <v>1283.5</v>
      </c>
    </row>
    <row r="35" spans="1:27" x14ac:dyDescent="0.25">
      <c r="A35" s="16">
        <v>1960</v>
      </c>
      <c r="B35" s="41">
        <v>1391.4</v>
      </c>
      <c r="Z35" s="16">
        <v>1933</v>
      </c>
      <c r="AA35">
        <v>1289.4000000000001</v>
      </c>
    </row>
    <row r="36" spans="1:27" x14ac:dyDescent="0.25">
      <c r="A36" s="16">
        <v>1961</v>
      </c>
      <c r="B36" s="41">
        <v>1182.8</v>
      </c>
      <c r="Z36" s="16">
        <v>1934</v>
      </c>
      <c r="AA36">
        <v>1289.9000000000001</v>
      </c>
    </row>
    <row r="37" spans="1:27" x14ac:dyDescent="0.25">
      <c r="A37" s="16">
        <v>1962</v>
      </c>
      <c r="B37" s="41">
        <v>1320.0000000000002</v>
      </c>
      <c r="Z37" s="16">
        <v>1935</v>
      </c>
      <c r="AA37">
        <v>1417.4</v>
      </c>
    </row>
    <row r="38" spans="1:27" x14ac:dyDescent="0.25">
      <c r="A38" s="16">
        <v>1963</v>
      </c>
      <c r="B38" s="41">
        <v>1315.5</v>
      </c>
      <c r="Z38" s="16">
        <v>1936</v>
      </c>
      <c r="AA38">
        <v>1253</v>
      </c>
    </row>
    <row r="39" spans="1:27" x14ac:dyDescent="0.25">
      <c r="A39" s="16">
        <v>1964</v>
      </c>
      <c r="B39" s="41">
        <v>1140.3</v>
      </c>
      <c r="Z39" s="16">
        <v>1937</v>
      </c>
      <c r="AA39">
        <v>1075.0000000000002</v>
      </c>
    </row>
    <row r="40" spans="1:27" x14ac:dyDescent="0.25">
      <c r="A40" s="16">
        <v>1965</v>
      </c>
      <c r="B40" s="41">
        <v>1169.8000000000002</v>
      </c>
      <c r="Z40" s="16">
        <v>1938</v>
      </c>
      <c r="AA40">
        <v>1156.0999999999999</v>
      </c>
    </row>
    <row r="41" spans="1:27" x14ac:dyDescent="0.25">
      <c r="A41" s="16">
        <v>1966</v>
      </c>
      <c r="B41" s="41">
        <v>1249.7</v>
      </c>
      <c r="Z41" s="16">
        <v>1939</v>
      </c>
      <c r="AA41">
        <v>1276.3</v>
      </c>
    </row>
    <row r="42" spans="1:27" x14ac:dyDescent="0.25">
      <c r="A42" s="16">
        <v>1967</v>
      </c>
      <c r="B42" s="41">
        <v>1245.8</v>
      </c>
      <c r="Z42" s="16">
        <v>1940</v>
      </c>
      <c r="AA42">
        <v>1224.1000000000001</v>
      </c>
    </row>
    <row r="43" spans="1:27" x14ac:dyDescent="0.25">
      <c r="A43" s="16">
        <v>1968</v>
      </c>
      <c r="B43" s="41">
        <v>1303.3</v>
      </c>
      <c r="Z43" s="16">
        <v>1941</v>
      </c>
      <c r="AA43">
        <v>1207</v>
      </c>
    </row>
    <row r="44" spans="1:27" x14ac:dyDescent="0.25">
      <c r="A44" s="16">
        <v>1969</v>
      </c>
      <c r="B44" s="41">
        <v>1218.1000000000001</v>
      </c>
      <c r="Z44" s="16">
        <v>1942</v>
      </c>
      <c r="AA44">
        <v>1311.5</v>
      </c>
    </row>
    <row r="45" spans="1:27" x14ac:dyDescent="0.25">
      <c r="A45" s="16">
        <v>1970</v>
      </c>
      <c r="B45" s="41">
        <v>1106.2</v>
      </c>
      <c r="Z45" s="16">
        <v>1943</v>
      </c>
      <c r="AA45">
        <v>1354.9000000000003</v>
      </c>
    </row>
    <row r="46" spans="1:27" x14ac:dyDescent="0.25">
      <c r="A46" s="16">
        <v>1971</v>
      </c>
      <c r="B46" s="41">
        <v>1161.7</v>
      </c>
      <c r="Z46" s="16">
        <v>1944</v>
      </c>
      <c r="AA46">
        <v>1107.5999999999999</v>
      </c>
    </row>
    <row r="47" spans="1:27" x14ac:dyDescent="0.25">
      <c r="A47" s="16">
        <v>1972</v>
      </c>
      <c r="B47" s="41">
        <v>1173.9000000000001</v>
      </c>
      <c r="Z47" s="16">
        <v>1945</v>
      </c>
      <c r="AA47">
        <v>1117.8</v>
      </c>
    </row>
    <row r="48" spans="1:27" x14ac:dyDescent="0.25">
      <c r="A48" s="16">
        <v>1973</v>
      </c>
      <c r="B48" s="41">
        <v>1103.5999999999999</v>
      </c>
      <c r="Z48" s="16">
        <v>1946</v>
      </c>
      <c r="AA48">
        <v>0</v>
      </c>
    </row>
    <row r="49" spans="1:30" x14ac:dyDescent="0.25">
      <c r="A49" s="16">
        <v>1974</v>
      </c>
      <c r="B49" s="41">
        <v>1238.6999999999998</v>
      </c>
      <c r="Z49" s="16">
        <v>1947</v>
      </c>
      <c r="AA49">
        <v>907.30000000000007</v>
      </c>
    </row>
    <row r="50" spans="1:30" x14ac:dyDescent="0.25">
      <c r="A50" s="16">
        <v>1975</v>
      </c>
      <c r="B50" s="41">
        <v>1385</v>
      </c>
      <c r="Z50" s="16">
        <v>1948</v>
      </c>
      <c r="AA50">
        <v>1305.4000000000001</v>
      </c>
    </row>
    <row r="51" spans="1:30" x14ac:dyDescent="0.25">
      <c r="A51" s="16">
        <v>1976</v>
      </c>
      <c r="B51" s="41">
        <v>1195.5999999999999</v>
      </c>
      <c r="Z51" s="16">
        <v>1949</v>
      </c>
      <c r="AA51">
        <v>1413.3</v>
      </c>
    </row>
    <row r="52" spans="1:30" x14ac:dyDescent="0.25">
      <c r="A52" s="16">
        <v>1977</v>
      </c>
      <c r="B52" s="41">
        <v>1300.3999999999999</v>
      </c>
      <c r="Z52" s="16">
        <v>1950</v>
      </c>
      <c r="AA52">
        <v>1324.8999999999999</v>
      </c>
    </row>
    <row r="53" spans="1:30" x14ac:dyDescent="0.25">
      <c r="A53" s="16">
        <v>1978</v>
      </c>
      <c r="B53" s="41">
        <v>1092.5000000000002</v>
      </c>
      <c r="Z53" s="16">
        <v>1951</v>
      </c>
      <c r="AA53">
        <v>1301.4000000000001</v>
      </c>
    </row>
    <row r="54" spans="1:30" x14ac:dyDescent="0.25">
      <c r="A54" s="16">
        <v>1979</v>
      </c>
      <c r="B54" s="41">
        <v>1155.9000000000001</v>
      </c>
      <c r="Z54" s="16">
        <v>1952</v>
      </c>
      <c r="AA54">
        <v>1177.3</v>
      </c>
    </row>
    <row r="55" spans="1:30" x14ac:dyDescent="0.25">
      <c r="A55" s="16">
        <v>1980</v>
      </c>
      <c r="B55" s="41">
        <v>1070.3000000000002</v>
      </c>
      <c r="Z55" s="16">
        <v>1953</v>
      </c>
      <c r="AA55">
        <v>1248.3999999999999</v>
      </c>
    </row>
    <row r="56" spans="1:30" x14ac:dyDescent="0.25">
      <c r="A56" s="16">
        <v>1981</v>
      </c>
      <c r="B56" s="41">
        <v>1036.8999999999999</v>
      </c>
      <c r="Z56" s="16">
        <v>1954</v>
      </c>
      <c r="AA56">
        <v>1101.3000000000002</v>
      </c>
      <c r="AC56" t="s">
        <v>65</v>
      </c>
      <c r="AD56" t="s">
        <v>61</v>
      </c>
    </row>
    <row r="57" spans="1:30" x14ac:dyDescent="0.25">
      <c r="A57" s="16">
        <v>1982</v>
      </c>
      <c r="B57" s="41">
        <v>1229.5999999999999</v>
      </c>
      <c r="Z57" s="16">
        <v>1955</v>
      </c>
      <c r="AA57">
        <v>1412.6</v>
      </c>
      <c r="AC57" t="s">
        <v>66</v>
      </c>
      <c r="AD57" t="s">
        <v>67</v>
      </c>
    </row>
    <row r="58" spans="1:30" x14ac:dyDescent="0.25">
      <c r="A58" s="16">
        <v>1983</v>
      </c>
      <c r="B58" s="41">
        <v>1039.5</v>
      </c>
      <c r="Z58" s="16">
        <v>1956</v>
      </c>
      <c r="AA58">
        <v>1233.8999999999996</v>
      </c>
      <c r="AC58" t="s">
        <v>64</v>
      </c>
      <c r="AD58" t="s">
        <v>63</v>
      </c>
    </row>
    <row r="59" spans="1:30" x14ac:dyDescent="0.25">
      <c r="A59" s="16">
        <v>1984</v>
      </c>
      <c r="B59" s="41">
        <v>1232.3999999999999</v>
      </c>
      <c r="Z59" s="16">
        <v>1957</v>
      </c>
      <c r="AA59">
        <v>1243.8000000000002</v>
      </c>
    </row>
    <row r="60" spans="1:30" x14ac:dyDescent="0.25">
      <c r="A60" s="16">
        <v>1985</v>
      </c>
      <c r="B60" s="41">
        <v>1081.8</v>
      </c>
      <c r="Z60" s="16">
        <v>1958</v>
      </c>
      <c r="AA60">
        <v>1191.8999999999999</v>
      </c>
    </row>
    <row r="61" spans="1:30" x14ac:dyDescent="0.25">
      <c r="A61" s="16">
        <v>1986</v>
      </c>
      <c r="B61" s="41">
        <v>1212.3999999999999</v>
      </c>
      <c r="Z61" s="16">
        <v>1959</v>
      </c>
      <c r="AA61">
        <v>1512.2999999999997</v>
      </c>
    </row>
    <row r="62" spans="1:30" x14ac:dyDescent="0.25">
      <c r="A62" s="16">
        <v>1987</v>
      </c>
      <c r="B62" s="41">
        <v>1060.7</v>
      </c>
      <c r="Z62" s="16">
        <v>1960</v>
      </c>
      <c r="AA62">
        <v>1391.4</v>
      </c>
    </row>
    <row r="63" spans="1:30" x14ac:dyDescent="0.25">
      <c r="A63" s="16">
        <v>1988</v>
      </c>
      <c r="B63" s="41">
        <v>1220</v>
      </c>
      <c r="Z63" s="16">
        <v>1961</v>
      </c>
      <c r="AA63">
        <v>1182.8</v>
      </c>
    </row>
    <row r="64" spans="1:30" x14ac:dyDescent="0.25">
      <c r="A64" s="16">
        <v>1989</v>
      </c>
      <c r="B64" s="41">
        <v>1366.9</v>
      </c>
      <c r="Z64" s="16">
        <v>1962</v>
      </c>
      <c r="AA64">
        <v>1320.0000000000002</v>
      </c>
    </row>
    <row r="65" spans="1:27" x14ac:dyDescent="0.25">
      <c r="A65" s="16">
        <v>1990</v>
      </c>
      <c r="B65" s="41">
        <v>1293.9000000000001</v>
      </c>
      <c r="Z65" s="16">
        <v>1963</v>
      </c>
      <c r="AA65">
        <v>1315.5</v>
      </c>
    </row>
    <row r="66" spans="1:27" x14ac:dyDescent="0.25">
      <c r="A66" s="16">
        <v>1991</v>
      </c>
      <c r="B66" s="41">
        <v>1224.4000000000001</v>
      </c>
      <c r="Z66" s="16">
        <v>1964</v>
      </c>
      <c r="AA66">
        <v>1140.3</v>
      </c>
    </row>
    <row r="67" spans="1:27" x14ac:dyDescent="0.25">
      <c r="A67" s="16">
        <v>1992</v>
      </c>
      <c r="B67" s="41">
        <v>1097.3</v>
      </c>
      <c r="Z67" s="16">
        <v>1965</v>
      </c>
      <c r="AA67">
        <v>1169.7999999999997</v>
      </c>
    </row>
    <row r="68" spans="1:27" x14ac:dyDescent="0.25">
      <c r="A68" s="16">
        <v>1993</v>
      </c>
      <c r="B68" s="41">
        <v>971.4</v>
      </c>
      <c r="Z68" s="16">
        <v>1966</v>
      </c>
      <c r="AA68">
        <v>1249.6999999999998</v>
      </c>
    </row>
    <row r="69" spans="1:27" x14ac:dyDescent="0.25">
      <c r="A69" s="16">
        <v>1994</v>
      </c>
      <c r="B69" s="41">
        <v>1202.3999999999996</v>
      </c>
      <c r="Z69" s="16">
        <v>1967</v>
      </c>
      <c r="AA69">
        <v>1245.8</v>
      </c>
    </row>
    <row r="70" spans="1:27" x14ac:dyDescent="0.25">
      <c r="A70" s="16">
        <v>1995</v>
      </c>
      <c r="B70" s="41">
        <v>1448.2</v>
      </c>
      <c r="Z70" s="16">
        <v>1968</v>
      </c>
      <c r="AA70">
        <v>1303.3000000000002</v>
      </c>
    </row>
    <row r="71" spans="1:27" x14ac:dyDescent="0.25">
      <c r="A71" s="16">
        <v>1996</v>
      </c>
      <c r="B71" s="41">
        <v>1220.8</v>
      </c>
      <c r="Z71" s="16">
        <v>1969</v>
      </c>
      <c r="AA71">
        <v>1218.1000000000001</v>
      </c>
    </row>
    <row r="72" spans="1:27" x14ac:dyDescent="0.25">
      <c r="A72" s="16">
        <v>1997</v>
      </c>
      <c r="B72" s="41">
        <v>1229.4000000000001</v>
      </c>
      <c r="Z72" s="16">
        <v>1970</v>
      </c>
      <c r="AA72">
        <v>1106.2</v>
      </c>
    </row>
    <row r="73" spans="1:27" x14ac:dyDescent="0.25">
      <c r="A73" s="16">
        <v>1998</v>
      </c>
      <c r="B73" s="41">
        <v>1181.5999999999999</v>
      </c>
      <c r="Z73" s="16">
        <v>1971</v>
      </c>
      <c r="AA73">
        <v>1161.7</v>
      </c>
    </row>
    <row r="74" spans="1:27" x14ac:dyDescent="0.25">
      <c r="A74" s="16">
        <v>1999</v>
      </c>
      <c r="B74" s="41">
        <v>1240.3999999999999</v>
      </c>
      <c r="Z74" s="16">
        <v>1972</v>
      </c>
      <c r="AA74">
        <v>1173.8999999999999</v>
      </c>
    </row>
    <row r="75" spans="1:27" x14ac:dyDescent="0.25">
      <c r="A75" s="16">
        <v>2000</v>
      </c>
      <c r="B75" s="41">
        <v>1288.5000000000005</v>
      </c>
      <c r="Z75" s="16">
        <v>1973</v>
      </c>
      <c r="AA75">
        <v>1103.5999999999999</v>
      </c>
    </row>
    <row r="76" spans="1:27" x14ac:dyDescent="0.25">
      <c r="A76" s="16">
        <v>2001</v>
      </c>
      <c r="B76" s="41">
        <v>1310.0999999999999</v>
      </c>
      <c r="Z76" s="16">
        <v>1974</v>
      </c>
      <c r="AA76">
        <v>1238.6999999999998</v>
      </c>
    </row>
    <row r="77" spans="1:27" x14ac:dyDescent="0.25">
      <c r="A77" s="16">
        <v>2002</v>
      </c>
      <c r="B77" s="41">
        <v>1245.5</v>
      </c>
      <c r="Z77" s="16">
        <v>1975</v>
      </c>
      <c r="AA77">
        <v>1385</v>
      </c>
    </row>
    <row r="78" spans="1:27" x14ac:dyDescent="0.25">
      <c r="A78" s="16">
        <v>2003</v>
      </c>
      <c r="B78" s="41">
        <v>1423.8999999999996</v>
      </c>
      <c r="Z78" s="16">
        <v>1976</v>
      </c>
      <c r="AA78">
        <v>1195.5999999999999</v>
      </c>
    </row>
    <row r="79" spans="1:27" x14ac:dyDescent="0.25">
      <c r="A79" s="16">
        <v>2004</v>
      </c>
      <c r="B79" s="41">
        <v>1376.3999999999999</v>
      </c>
      <c r="Z79" s="16">
        <v>1977</v>
      </c>
      <c r="AA79">
        <v>1300.3999999999999</v>
      </c>
    </row>
    <row r="80" spans="1:27" x14ac:dyDescent="0.25">
      <c r="A80" s="16">
        <v>2005</v>
      </c>
      <c r="B80" s="41">
        <v>1178.5</v>
      </c>
      <c r="Z80" s="16">
        <v>1978</v>
      </c>
      <c r="AA80">
        <v>1092.5</v>
      </c>
    </row>
    <row r="81" spans="1:30" x14ac:dyDescent="0.25">
      <c r="A81" s="16">
        <v>2006</v>
      </c>
      <c r="B81" s="41">
        <v>1425.6</v>
      </c>
      <c r="Z81" s="16">
        <v>1979</v>
      </c>
      <c r="AA81">
        <v>1155.9000000000001</v>
      </c>
    </row>
    <row r="82" spans="1:30" x14ac:dyDescent="0.25">
      <c r="A82" s="16">
        <v>2007</v>
      </c>
      <c r="B82" s="41">
        <v>1383.6999999999998</v>
      </c>
      <c r="Z82" s="16">
        <v>1980</v>
      </c>
      <c r="AA82">
        <v>1070.3000000000002</v>
      </c>
      <c r="AC82" t="s">
        <v>68</v>
      </c>
      <c r="AD82" t="s">
        <v>71</v>
      </c>
    </row>
    <row r="83" spans="1:30" x14ac:dyDescent="0.25">
      <c r="A83" s="16">
        <v>2008</v>
      </c>
      <c r="B83" s="41">
        <v>1335.8999999999999</v>
      </c>
      <c r="Z83" s="16">
        <v>1981</v>
      </c>
      <c r="AA83">
        <v>1036.9000000000001</v>
      </c>
      <c r="AC83" t="s">
        <v>69</v>
      </c>
      <c r="AD83" t="s">
        <v>72</v>
      </c>
    </row>
    <row r="84" spans="1:30" x14ac:dyDescent="0.25">
      <c r="A84" s="16">
        <v>2009</v>
      </c>
      <c r="B84" s="41">
        <v>1408.6000000000001</v>
      </c>
      <c r="G84" t="s">
        <v>82</v>
      </c>
      <c r="Z84" s="16">
        <v>1982</v>
      </c>
      <c r="AA84">
        <v>1229.5999999999999</v>
      </c>
      <c r="AC84" t="s">
        <v>70</v>
      </c>
      <c r="AD84" t="s">
        <v>73</v>
      </c>
    </row>
    <row r="85" spans="1:30" x14ac:dyDescent="0.25">
      <c r="A85" s="16">
        <v>2010</v>
      </c>
      <c r="B85" s="41">
        <v>1399.2</v>
      </c>
      <c r="Z85" s="16">
        <v>1983</v>
      </c>
      <c r="AA85">
        <v>1039.5000000000002</v>
      </c>
    </row>
    <row r="86" spans="1:30" x14ac:dyDescent="0.25">
      <c r="A86" s="16">
        <v>2011</v>
      </c>
      <c r="B86" s="41">
        <v>1274.8999999999999</v>
      </c>
      <c r="Z86" s="16">
        <v>1984</v>
      </c>
      <c r="AA86">
        <v>1232.4000000000003</v>
      </c>
    </row>
    <row r="87" spans="1:30" x14ac:dyDescent="0.25">
      <c r="A87" s="16">
        <v>2012</v>
      </c>
      <c r="B87" s="41">
        <v>1219.8</v>
      </c>
      <c r="Z87" s="16">
        <v>1985</v>
      </c>
      <c r="AA87">
        <v>1081.8000000000002</v>
      </c>
      <c r="AC87" t="s">
        <v>76</v>
      </c>
    </row>
    <row r="88" spans="1:30" x14ac:dyDescent="0.25">
      <c r="A88" s="16">
        <v>2013</v>
      </c>
      <c r="B88" s="41">
        <v>1344.3999999999999</v>
      </c>
      <c r="Z88" s="16">
        <v>1986</v>
      </c>
      <c r="AA88">
        <v>1212.4000000000001</v>
      </c>
      <c r="AC88" s="16">
        <v>1800</v>
      </c>
      <c r="AD88" t="s">
        <v>74</v>
      </c>
    </row>
    <row r="89" spans="1:30" x14ac:dyDescent="0.25">
      <c r="A89" s="16">
        <v>2014</v>
      </c>
      <c r="B89" s="41">
        <v>1290.8</v>
      </c>
      <c r="Z89" s="16">
        <v>1987</v>
      </c>
      <c r="AA89">
        <v>1060.7</v>
      </c>
      <c r="AC89" s="16">
        <v>1900</v>
      </c>
      <c r="AD89" t="s">
        <v>63</v>
      </c>
    </row>
    <row r="90" spans="1:30" x14ac:dyDescent="0.25">
      <c r="A90" s="16">
        <v>2015</v>
      </c>
      <c r="B90" s="41">
        <v>1387</v>
      </c>
      <c r="Z90" s="16">
        <v>1988</v>
      </c>
      <c r="AA90">
        <v>1219.9999999999998</v>
      </c>
      <c r="AC90" s="16">
        <v>2000</v>
      </c>
      <c r="AD90" t="s">
        <v>75</v>
      </c>
    </row>
    <row r="91" spans="1:30" x14ac:dyDescent="0.25">
      <c r="A91" s="16">
        <v>2016</v>
      </c>
      <c r="B91" s="41">
        <v>1250.5999999999999</v>
      </c>
      <c r="Z91" s="16">
        <v>1989</v>
      </c>
      <c r="AA91">
        <v>1366.9</v>
      </c>
    </row>
    <row r="92" spans="1:30" x14ac:dyDescent="0.25">
      <c r="A92" s="16">
        <v>2017</v>
      </c>
      <c r="B92" s="41">
        <v>1210.3</v>
      </c>
      <c r="Z92" s="16">
        <v>1990</v>
      </c>
      <c r="AA92">
        <v>1293.8999999999999</v>
      </c>
    </row>
    <row r="93" spans="1:30" x14ac:dyDescent="0.25">
      <c r="A93" s="16">
        <v>2018</v>
      </c>
      <c r="B93" s="41">
        <v>1336.5</v>
      </c>
      <c r="Z93" s="16">
        <v>1991</v>
      </c>
      <c r="AA93">
        <v>1224.3999999999999</v>
      </c>
    </row>
    <row r="94" spans="1:30" x14ac:dyDescent="0.25">
      <c r="A94" s="16">
        <v>2019</v>
      </c>
      <c r="B94" s="41">
        <v>1199.5</v>
      </c>
      <c r="Z94" s="16">
        <v>1992</v>
      </c>
      <c r="AA94">
        <v>1097.3000000000002</v>
      </c>
    </row>
    <row r="95" spans="1:30" x14ac:dyDescent="0.25">
      <c r="A95" s="16">
        <v>2020</v>
      </c>
      <c r="B95" s="41">
        <v>1318.7</v>
      </c>
      <c r="Z95" s="16">
        <v>1993</v>
      </c>
      <c r="AA95">
        <v>971.4</v>
      </c>
    </row>
    <row r="96" spans="1:30" x14ac:dyDescent="0.25">
      <c r="A96" s="16">
        <v>2021</v>
      </c>
      <c r="B96" s="41">
        <v>1285.5</v>
      </c>
      <c r="Z96" s="16">
        <v>1994</v>
      </c>
      <c r="AA96">
        <v>1202.4000000000001</v>
      </c>
    </row>
    <row r="97" spans="1:27" x14ac:dyDescent="0.25">
      <c r="A97" s="37" t="s">
        <v>19</v>
      </c>
      <c r="B97" s="42">
        <v>0</v>
      </c>
      <c r="Z97" s="16">
        <v>1995</v>
      </c>
      <c r="AA97">
        <v>1448.1999999999998</v>
      </c>
    </row>
    <row r="98" spans="1:27" x14ac:dyDescent="0.25">
      <c r="A98" s="37" t="s">
        <v>20</v>
      </c>
      <c r="B98" s="42">
        <v>114447.79999999997</v>
      </c>
      <c r="Z98" s="16">
        <v>1996</v>
      </c>
      <c r="AA98">
        <v>1220.8</v>
      </c>
    </row>
    <row r="99" spans="1:27" x14ac:dyDescent="0.25">
      <c r="Z99" s="16">
        <v>1997</v>
      </c>
      <c r="AA99">
        <v>1229.3999999999999</v>
      </c>
    </row>
    <row r="100" spans="1:27" x14ac:dyDescent="0.25">
      <c r="Z100" s="16">
        <v>1998</v>
      </c>
      <c r="AA100">
        <v>1181.5999999999999</v>
      </c>
    </row>
    <row r="101" spans="1:27" x14ac:dyDescent="0.25">
      <c r="Z101" s="16">
        <v>1999</v>
      </c>
      <c r="AA101">
        <v>1240.3999999999999</v>
      </c>
    </row>
    <row r="102" spans="1:27" x14ac:dyDescent="0.25">
      <c r="A102" s="39" t="s">
        <v>0</v>
      </c>
      <c r="B102" s="39" t="s">
        <v>24</v>
      </c>
    </row>
    <row r="103" spans="1:27" x14ac:dyDescent="0.25">
      <c r="A103" s="16">
        <v>1929</v>
      </c>
      <c r="B103" s="41">
        <v>1326.6999999999998</v>
      </c>
    </row>
    <row r="104" spans="1:27" x14ac:dyDescent="0.25">
      <c r="A104" s="16">
        <v>1930</v>
      </c>
      <c r="B104" s="41">
        <v>1232.1000000000001</v>
      </c>
    </row>
    <row r="105" spans="1:27" x14ac:dyDescent="0.25">
      <c r="A105" s="16">
        <v>1931</v>
      </c>
      <c r="B105" s="41">
        <v>1147.3</v>
      </c>
    </row>
    <row r="106" spans="1:27" x14ac:dyDescent="0.25">
      <c r="A106" s="16">
        <v>1932</v>
      </c>
      <c r="B106" s="41">
        <v>1283.5</v>
      </c>
    </row>
    <row r="107" spans="1:27" x14ac:dyDescent="0.25">
      <c r="A107" s="16">
        <v>1933</v>
      </c>
      <c r="B107" s="41">
        <v>1289.4000000000001</v>
      </c>
    </row>
    <row r="108" spans="1:27" x14ac:dyDescent="0.25">
      <c r="A108" s="16">
        <v>1934</v>
      </c>
      <c r="B108" s="41">
        <v>1289.9000000000001</v>
      </c>
    </row>
    <row r="109" spans="1:27" x14ac:dyDescent="0.25">
      <c r="A109" s="16">
        <v>1935</v>
      </c>
      <c r="B109" s="41">
        <v>1417.4</v>
      </c>
    </row>
    <row r="110" spans="1:27" x14ac:dyDescent="0.25">
      <c r="A110" s="16">
        <v>1936</v>
      </c>
      <c r="B110" s="41">
        <v>1253</v>
      </c>
    </row>
    <row r="111" spans="1:27" x14ac:dyDescent="0.25">
      <c r="A111" s="16">
        <v>1937</v>
      </c>
      <c r="B111" s="41">
        <v>1075.0000000000002</v>
      </c>
    </row>
    <row r="112" spans="1:27" x14ac:dyDescent="0.25">
      <c r="A112" s="16">
        <v>1938</v>
      </c>
      <c r="B112" s="41">
        <v>1156.0999999999999</v>
      </c>
    </row>
    <row r="113" spans="1:2" x14ac:dyDescent="0.25">
      <c r="A113" s="16">
        <v>1939</v>
      </c>
      <c r="B113" s="41">
        <v>1276.3</v>
      </c>
    </row>
    <row r="114" spans="1:2" x14ac:dyDescent="0.25">
      <c r="A114" s="16">
        <v>1940</v>
      </c>
      <c r="B114" s="41">
        <v>1224.1000000000001</v>
      </c>
    </row>
    <row r="115" spans="1:2" x14ac:dyDescent="0.25">
      <c r="A115" s="16">
        <v>1941</v>
      </c>
      <c r="B115" s="41">
        <v>1207</v>
      </c>
    </row>
    <row r="116" spans="1:2" x14ac:dyDescent="0.25">
      <c r="A116" s="16">
        <v>1942</v>
      </c>
      <c r="B116" s="41">
        <v>1311.5</v>
      </c>
    </row>
    <row r="117" spans="1:2" x14ac:dyDescent="0.25">
      <c r="A117" s="16">
        <v>1943</v>
      </c>
      <c r="B117" s="41">
        <v>1354.9000000000003</v>
      </c>
    </row>
    <row r="118" spans="1:2" x14ac:dyDescent="0.25">
      <c r="A118" s="16">
        <v>1944</v>
      </c>
      <c r="B118" s="41">
        <v>1107.5999999999999</v>
      </c>
    </row>
    <row r="119" spans="1:2" x14ac:dyDescent="0.25">
      <c r="A119" s="16">
        <v>1945</v>
      </c>
      <c r="B119" s="41">
        <v>1117.8</v>
      </c>
    </row>
    <row r="120" spans="1:2" x14ac:dyDescent="0.25">
      <c r="A120" s="16">
        <v>1946</v>
      </c>
      <c r="B120" s="41">
        <v>0</v>
      </c>
    </row>
    <row r="121" spans="1:2" x14ac:dyDescent="0.25">
      <c r="A121" s="16">
        <v>1947</v>
      </c>
      <c r="B121" s="41">
        <v>907.30000000000007</v>
      </c>
    </row>
    <row r="122" spans="1:2" x14ac:dyDescent="0.25">
      <c r="A122" s="16">
        <v>1948</v>
      </c>
      <c r="B122" s="41">
        <v>1305.3999999999999</v>
      </c>
    </row>
    <row r="123" spans="1:2" x14ac:dyDescent="0.25">
      <c r="A123" s="16">
        <v>1949</v>
      </c>
      <c r="B123" s="41">
        <v>1413.2999999999997</v>
      </c>
    </row>
    <row r="124" spans="1:2" x14ac:dyDescent="0.25">
      <c r="A124" s="16">
        <v>1950</v>
      </c>
      <c r="B124" s="41">
        <v>1324.9</v>
      </c>
    </row>
    <row r="126" spans="1:2" x14ac:dyDescent="0.25">
      <c r="A126" s="39" t="s">
        <v>0</v>
      </c>
      <c r="B126" s="39" t="s">
        <v>24</v>
      </c>
    </row>
    <row r="127" spans="1:2" x14ac:dyDescent="0.25">
      <c r="A127" s="16">
        <v>1950</v>
      </c>
      <c r="B127" s="41">
        <v>1324.9</v>
      </c>
    </row>
    <row r="128" spans="1:2" x14ac:dyDescent="0.25">
      <c r="A128" s="16">
        <v>1951</v>
      </c>
      <c r="B128" s="41">
        <v>1301.3999999999999</v>
      </c>
    </row>
    <row r="129" spans="1:2" x14ac:dyDescent="0.25">
      <c r="A129" s="16">
        <v>1952</v>
      </c>
      <c r="B129" s="41">
        <v>1177.3</v>
      </c>
    </row>
    <row r="130" spans="1:2" x14ac:dyDescent="0.25">
      <c r="A130" s="16">
        <v>1953</v>
      </c>
      <c r="B130" s="41">
        <v>1248.3999999999999</v>
      </c>
    </row>
    <row r="131" spans="1:2" x14ac:dyDescent="0.25">
      <c r="A131" s="16">
        <v>1954</v>
      </c>
      <c r="B131" s="41">
        <v>1101.3</v>
      </c>
    </row>
    <row r="132" spans="1:2" x14ac:dyDescent="0.25">
      <c r="A132" s="16">
        <v>1955</v>
      </c>
      <c r="B132" s="41">
        <v>1412.6</v>
      </c>
    </row>
    <row r="133" spans="1:2" x14ac:dyDescent="0.25">
      <c r="A133" s="16">
        <v>1956</v>
      </c>
      <c r="B133" s="41">
        <v>1233.8999999999999</v>
      </c>
    </row>
    <row r="134" spans="1:2" x14ac:dyDescent="0.25">
      <c r="A134" s="16">
        <v>1957</v>
      </c>
      <c r="B134" s="41">
        <v>1243.8</v>
      </c>
    </row>
    <row r="135" spans="1:2" x14ac:dyDescent="0.25">
      <c r="A135" s="16">
        <v>1958</v>
      </c>
      <c r="B135" s="41">
        <v>1191.9000000000001</v>
      </c>
    </row>
    <row r="136" spans="1:2" x14ac:dyDescent="0.25">
      <c r="A136" s="16">
        <v>1959</v>
      </c>
      <c r="B136" s="41">
        <v>1512.3</v>
      </c>
    </row>
    <row r="137" spans="1:2" x14ac:dyDescent="0.25">
      <c r="A137" s="16">
        <v>1960</v>
      </c>
      <c r="B137" s="41">
        <v>1391.4</v>
      </c>
    </row>
    <row r="138" spans="1:2" x14ac:dyDescent="0.25">
      <c r="A138" s="16">
        <v>1961</v>
      </c>
      <c r="B138" s="41">
        <v>1182.8</v>
      </c>
    </row>
    <row r="139" spans="1:2" x14ac:dyDescent="0.25">
      <c r="A139" s="16">
        <v>1962</v>
      </c>
      <c r="B139" s="41">
        <v>1320.0000000000002</v>
      </c>
    </row>
    <row r="140" spans="1:2" x14ac:dyDescent="0.25">
      <c r="A140" s="16">
        <v>1963</v>
      </c>
      <c r="B140" s="41">
        <v>1315.5</v>
      </c>
    </row>
    <row r="141" spans="1:2" x14ac:dyDescent="0.25">
      <c r="A141" s="16">
        <v>1964</v>
      </c>
      <c r="B141" s="41">
        <v>1140.3</v>
      </c>
    </row>
    <row r="142" spans="1:2" x14ac:dyDescent="0.25">
      <c r="A142" s="16">
        <v>1965</v>
      </c>
      <c r="B142" s="41">
        <v>1169.8000000000002</v>
      </c>
    </row>
    <row r="143" spans="1:2" x14ac:dyDescent="0.25">
      <c r="A143" s="16">
        <v>1966</v>
      </c>
      <c r="B143" s="41">
        <v>1249.7</v>
      </c>
    </row>
    <row r="144" spans="1:2" x14ac:dyDescent="0.25">
      <c r="A144" s="16">
        <v>1967</v>
      </c>
      <c r="B144" s="41">
        <v>1245.8</v>
      </c>
    </row>
    <row r="145" spans="1:2" x14ac:dyDescent="0.25">
      <c r="A145" s="16">
        <v>1968</v>
      </c>
      <c r="B145" s="41">
        <v>1303.3</v>
      </c>
    </row>
    <row r="146" spans="1:2" x14ac:dyDescent="0.25">
      <c r="A146" s="16">
        <v>1969</v>
      </c>
      <c r="B146" s="41">
        <v>1218.1000000000001</v>
      </c>
    </row>
    <row r="147" spans="1:2" x14ac:dyDescent="0.25">
      <c r="A147" s="16">
        <v>1970</v>
      </c>
      <c r="B147" s="41">
        <v>1106.2</v>
      </c>
    </row>
    <row r="149" spans="1:2" x14ac:dyDescent="0.25">
      <c r="A149" s="39" t="s">
        <v>0</v>
      </c>
      <c r="B149" s="39" t="s">
        <v>24</v>
      </c>
    </row>
    <row r="150" spans="1:2" x14ac:dyDescent="0.25">
      <c r="A150" s="16">
        <v>1970</v>
      </c>
      <c r="B150" s="41">
        <v>1106.2</v>
      </c>
    </row>
    <row r="151" spans="1:2" x14ac:dyDescent="0.25">
      <c r="A151" s="16">
        <v>1971</v>
      </c>
      <c r="B151" s="41">
        <v>1161.7</v>
      </c>
    </row>
    <row r="152" spans="1:2" x14ac:dyDescent="0.25">
      <c r="A152" s="16">
        <v>1972</v>
      </c>
      <c r="B152" s="41">
        <v>1173.9000000000001</v>
      </c>
    </row>
    <row r="153" spans="1:2" x14ac:dyDescent="0.25">
      <c r="A153" s="16">
        <v>1973</v>
      </c>
      <c r="B153" s="41">
        <v>1103.5999999999999</v>
      </c>
    </row>
    <row r="154" spans="1:2" x14ac:dyDescent="0.25">
      <c r="A154" s="16">
        <v>1974</v>
      </c>
      <c r="B154" s="41">
        <v>1238.6999999999998</v>
      </c>
    </row>
    <row r="155" spans="1:2" x14ac:dyDescent="0.25">
      <c r="A155" s="16">
        <v>1975</v>
      </c>
      <c r="B155" s="41">
        <v>1385</v>
      </c>
    </row>
    <row r="156" spans="1:2" x14ac:dyDescent="0.25">
      <c r="A156" s="16">
        <v>1976</v>
      </c>
      <c r="B156" s="41">
        <v>1195.5999999999999</v>
      </c>
    </row>
    <row r="157" spans="1:2" x14ac:dyDescent="0.25">
      <c r="A157" s="16">
        <v>1977</v>
      </c>
      <c r="B157" s="41">
        <v>1300.3999999999999</v>
      </c>
    </row>
    <row r="158" spans="1:2" x14ac:dyDescent="0.25">
      <c r="A158" s="16">
        <v>1978</v>
      </c>
      <c r="B158" s="41">
        <v>1092.5000000000002</v>
      </c>
    </row>
    <row r="159" spans="1:2" x14ac:dyDescent="0.25">
      <c r="A159" s="16">
        <v>1979</v>
      </c>
      <c r="B159" s="41">
        <v>1155.9000000000001</v>
      </c>
    </row>
    <row r="160" spans="1:2" x14ac:dyDescent="0.25">
      <c r="A160" s="16">
        <v>1980</v>
      </c>
      <c r="B160" s="41">
        <v>1070.3000000000002</v>
      </c>
    </row>
    <row r="161" spans="1:2" x14ac:dyDescent="0.25">
      <c r="A161" s="16">
        <v>1981</v>
      </c>
      <c r="B161" s="41">
        <v>1036.8999999999999</v>
      </c>
    </row>
    <row r="162" spans="1:2" x14ac:dyDescent="0.25">
      <c r="A162" s="16">
        <v>1982</v>
      </c>
      <c r="B162" s="41">
        <v>1229.5999999999999</v>
      </c>
    </row>
    <row r="163" spans="1:2" x14ac:dyDescent="0.25">
      <c r="A163" s="16">
        <v>1983</v>
      </c>
      <c r="B163" s="41">
        <v>1039.5</v>
      </c>
    </row>
    <row r="164" spans="1:2" x14ac:dyDescent="0.25">
      <c r="A164" s="16">
        <v>1984</v>
      </c>
      <c r="B164" s="41">
        <v>1232.3999999999999</v>
      </c>
    </row>
    <row r="165" spans="1:2" x14ac:dyDescent="0.25">
      <c r="A165" s="16">
        <v>1985</v>
      </c>
      <c r="B165" s="41">
        <v>1081.8</v>
      </c>
    </row>
    <row r="166" spans="1:2" x14ac:dyDescent="0.25">
      <c r="A166" s="16">
        <v>1986</v>
      </c>
      <c r="B166" s="41">
        <v>1212.3999999999999</v>
      </c>
    </row>
    <row r="167" spans="1:2" x14ac:dyDescent="0.25">
      <c r="A167" s="16">
        <v>1987</v>
      </c>
      <c r="B167" s="41">
        <v>1060.7</v>
      </c>
    </row>
    <row r="168" spans="1:2" x14ac:dyDescent="0.25">
      <c r="A168" s="16">
        <v>1988</v>
      </c>
      <c r="B168" s="41">
        <v>1220</v>
      </c>
    </row>
    <row r="169" spans="1:2" x14ac:dyDescent="0.25">
      <c r="A169" s="16">
        <v>1989</v>
      </c>
      <c r="B169" s="41">
        <v>1366.9</v>
      </c>
    </row>
    <row r="170" spans="1:2" x14ac:dyDescent="0.25">
      <c r="A170" s="16">
        <v>1990</v>
      </c>
      <c r="B170" s="41">
        <v>1293.9000000000001</v>
      </c>
    </row>
    <row r="172" spans="1:2" x14ac:dyDescent="0.25">
      <c r="A172" s="39" t="s">
        <v>0</v>
      </c>
      <c r="B172" s="39" t="s">
        <v>24</v>
      </c>
    </row>
    <row r="173" spans="1:2" x14ac:dyDescent="0.25">
      <c r="A173" s="16">
        <v>1990</v>
      </c>
      <c r="B173" s="41">
        <v>1293.9000000000001</v>
      </c>
    </row>
    <row r="174" spans="1:2" x14ac:dyDescent="0.25">
      <c r="A174" s="16">
        <v>1991</v>
      </c>
      <c r="B174" s="41">
        <v>1224.4000000000001</v>
      </c>
    </row>
    <row r="175" spans="1:2" x14ac:dyDescent="0.25">
      <c r="A175" s="16">
        <v>1992</v>
      </c>
      <c r="B175" s="41">
        <v>1097.3</v>
      </c>
    </row>
    <row r="176" spans="1:2" x14ac:dyDescent="0.25">
      <c r="A176" s="16">
        <v>1993</v>
      </c>
      <c r="B176" s="41">
        <v>971.4</v>
      </c>
    </row>
    <row r="177" spans="1:2" x14ac:dyDescent="0.25">
      <c r="A177" s="16">
        <v>1994</v>
      </c>
      <c r="B177" s="41">
        <v>1202.3999999999996</v>
      </c>
    </row>
    <row r="178" spans="1:2" x14ac:dyDescent="0.25">
      <c r="A178" s="16">
        <v>1995</v>
      </c>
      <c r="B178" s="41">
        <v>1448.2</v>
      </c>
    </row>
    <row r="179" spans="1:2" x14ac:dyDescent="0.25">
      <c r="A179" s="16">
        <v>1996</v>
      </c>
      <c r="B179" s="41">
        <v>1220.8</v>
      </c>
    </row>
    <row r="180" spans="1:2" x14ac:dyDescent="0.25">
      <c r="A180" s="16">
        <v>1997</v>
      </c>
      <c r="B180" s="41">
        <v>1229.4000000000001</v>
      </c>
    </row>
    <row r="181" spans="1:2" x14ac:dyDescent="0.25">
      <c r="A181" s="16">
        <v>1998</v>
      </c>
      <c r="B181" s="41">
        <v>1181.5999999999999</v>
      </c>
    </row>
    <row r="182" spans="1:2" x14ac:dyDescent="0.25">
      <c r="A182" s="16">
        <v>1999</v>
      </c>
      <c r="B182" s="41">
        <v>1240.3999999999999</v>
      </c>
    </row>
    <row r="183" spans="1:2" x14ac:dyDescent="0.25">
      <c r="A183" s="16">
        <v>2000</v>
      </c>
      <c r="B183" s="41">
        <v>1288.5000000000005</v>
      </c>
    </row>
    <row r="184" spans="1:2" x14ac:dyDescent="0.25">
      <c r="A184" s="16">
        <v>2001</v>
      </c>
      <c r="B184" s="41">
        <v>1310.0999999999999</v>
      </c>
    </row>
    <row r="185" spans="1:2" x14ac:dyDescent="0.25">
      <c r="A185" s="16">
        <v>2002</v>
      </c>
      <c r="B185" s="41">
        <v>1245.5</v>
      </c>
    </row>
    <row r="186" spans="1:2" x14ac:dyDescent="0.25">
      <c r="A186" s="16">
        <v>2003</v>
      </c>
      <c r="B186" s="41">
        <v>1423.8999999999996</v>
      </c>
    </row>
    <row r="187" spans="1:2" x14ac:dyDescent="0.25">
      <c r="A187" s="16">
        <v>2004</v>
      </c>
      <c r="B187" s="41">
        <v>1376.3999999999999</v>
      </c>
    </row>
    <row r="188" spans="1:2" x14ac:dyDescent="0.25">
      <c r="A188" s="16">
        <v>2005</v>
      </c>
      <c r="B188" s="41">
        <v>1178.5</v>
      </c>
    </row>
    <row r="189" spans="1:2" x14ac:dyDescent="0.25">
      <c r="A189" s="16">
        <v>2006</v>
      </c>
      <c r="B189" s="41">
        <v>1425.6</v>
      </c>
    </row>
    <row r="190" spans="1:2" x14ac:dyDescent="0.25">
      <c r="A190" s="16">
        <v>2007</v>
      </c>
      <c r="B190" s="41">
        <v>1383.6999999999998</v>
      </c>
    </row>
    <row r="191" spans="1:2" x14ac:dyDescent="0.25">
      <c r="A191" s="16">
        <v>2008</v>
      </c>
      <c r="B191" s="41">
        <v>1335.8999999999999</v>
      </c>
    </row>
    <row r="192" spans="1:2" x14ac:dyDescent="0.25">
      <c r="A192" s="16">
        <v>2009</v>
      </c>
      <c r="B192" s="41">
        <v>1408.6000000000001</v>
      </c>
    </row>
    <row r="193" spans="1:2" x14ac:dyDescent="0.25">
      <c r="A193" s="16">
        <v>2010</v>
      </c>
      <c r="B193" s="41">
        <v>1399.2</v>
      </c>
    </row>
    <row r="195" spans="1:2" x14ac:dyDescent="0.25">
      <c r="A195" s="39" t="s">
        <v>0</v>
      </c>
      <c r="B195" s="39" t="s">
        <v>24</v>
      </c>
    </row>
    <row r="196" spans="1:2" x14ac:dyDescent="0.25">
      <c r="A196" s="16">
        <v>2010</v>
      </c>
      <c r="B196" s="41">
        <v>1399.2</v>
      </c>
    </row>
    <row r="197" spans="1:2" x14ac:dyDescent="0.25">
      <c r="A197" s="16">
        <v>2011</v>
      </c>
      <c r="B197" s="41">
        <v>1274.8999999999999</v>
      </c>
    </row>
    <row r="198" spans="1:2" x14ac:dyDescent="0.25">
      <c r="A198" s="16">
        <v>2012</v>
      </c>
      <c r="B198" s="41">
        <v>1219.8</v>
      </c>
    </row>
    <row r="199" spans="1:2" x14ac:dyDescent="0.25">
      <c r="A199" s="16">
        <v>2013</v>
      </c>
      <c r="B199" s="41">
        <v>1344.3999999999999</v>
      </c>
    </row>
    <row r="200" spans="1:2" x14ac:dyDescent="0.25">
      <c r="A200" s="16">
        <v>2014</v>
      </c>
      <c r="B200" s="41">
        <v>1290.8</v>
      </c>
    </row>
    <row r="201" spans="1:2" x14ac:dyDescent="0.25">
      <c r="A201" s="16">
        <v>2015</v>
      </c>
      <c r="B201" s="41">
        <v>1387</v>
      </c>
    </row>
    <row r="202" spans="1:2" x14ac:dyDescent="0.25">
      <c r="A202" s="16">
        <v>2016</v>
      </c>
      <c r="B202" s="41">
        <v>1250.5999999999999</v>
      </c>
    </row>
    <row r="203" spans="1:2" x14ac:dyDescent="0.25">
      <c r="A203" s="16">
        <v>2017</v>
      </c>
      <c r="B203" s="41">
        <v>1210.3</v>
      </c>
    </row>
    <row r="204" spans="1:2" x14ac:dyDescent="0.25">
      <c r="A204" s="16">
        <v>2018</v>
      </c>
      <c r="B204" s="41">
        <v>1336.5</v>
      </c>
    </row>
    <row r="205" spans="1:2" x14ac:dyDescent="0.25">
      <c r="A205" s="16">
        <v>2019</v>
      </c>
      <c r="B205" s="41">
        <v>1199.5</v>
      </c>
    </row>
    <row r="206" spans="1:2" x14ac:dyDescent="0.25">
      <c r="A206" s="16">
        <v>2020</v>
      </c>
      <c r="B206" s="41">
        <v>1318.7</v>
      </c>
    </row>
    <row r="207" spans="1:2" x14ac:dyDescent="0.25">
      <c r="A207" s="16">
        <v>2021</v>
      </c>
      <c r="B207" s="41">
        <v>1285.5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93F69-E39E-4E47-AABF-8B05693AAD85}">
  <dimension ref="A1:AN313"/>
  <sheetViews>
    <sheetView topLeftCell="C158" zoomScale="115" zoomScaleNormal="115" workbookViewId="0">
      <selection activeCell="T310" sqref="T310"/>
    </sheetView>
  </sheetViews>
  <sheetFormatPr defaultRowHeight="15" x14ac:dyDescent="0.25"/>
  <cols>
    <col min="1" max="1" width="17.85546875" bestFit="1" customWidth="1"/>
    <col min="2" max="2" width="14.42578125" bestFit="1" customWidth="1"/>
    <col min="4" max="4" width="30.5703125" bestFit="1" customWidth="1"/>
    <col min="33" max="33" width="15.7109375" bestFit="1" customWidth="1"/>
    <col min="34" max="34" width="15.42578125" customWidth="1"/>
    <col min="36" max="36" width="15.7109375" customWidth="1"/>
    <col min="37" max="37" width="15.42578125" bestFit="1" customWidth="1"/>
    <col min="39" max="39" width="14.5703125" bestFit="1" customWidth="1"/>
    <col min="40" max="40" width="14.42578125" bestFit="1" customWidth="1"/>
  </cols>
  <sheetData>
    <row r="1" spans="1:40" x14ac:dyDescent="0.25">
      <c r="AG1" s="39" t="s">
        <v>18</v>
      </c>
      <c r="AH1" s="39" t="s">
        <v>21</v>
      </c>
      <c r="AJ1" s="39" t="s">
        <v>18</v>
      </c>
      <c r="AK1" s="39" t="s">
        <v>21</v>
      </c>
      <c r="AM1" s="39" t="s">
        <v>18</v>
      </c>
      <c r="AN1" s="39" t="s">
        <v>21</v>
      </c>
    </row>
    <row r="2" spans="1:40" x14ac:dyDescent="0.25">
      <c r="D2">
        <v>18</v>
      </c>
      <c r="AG2" s="16">
        <v>1853</v>
      </c>
      <c r="AH2">
        <v>636.30000000000007</v>
      </c>
      <c r="AJ2" s="16">
        <v>1900</v>
      </c>
      <c r="AK2">
        <v>922.8</v>
      </c>
      <c r="AM2" s="16">
        <v>2000</v>
      </c>
      <c r="AN2">
        <v>879.4</v>
      </c>
    </row>
    <row r="3" spans="1:40" x14ac:dyDescent="0.25">
      <c r="A3" s="15" t="s">
        <v>0</v>
      </c>
      <c r="B3" t="s">
        <v>21</v>
      </c>
      <c r="AG3" s="16">
        <v>1854</v>
      </c>
      <c r="AH3">
        <v>837.2</v>
      </c>
      <c r="AJ3" s="16">
        <v>1901</v>
      </c>
      <c r="AK3">
        <v>824.60000000000014</v>
      </c>
      <c r="AM3" s="16">
        <v>2001</v>
      </c>
      <c r="AN3">
        <v>646.80000000000007</v>
      </c>
    </row>
    <row r="4" spans="1:40" x14ac:dyDescent="0.25">
      <c r="A4" s="16">
        <v>1853</v>
      </c>
      <c r="B4">
        <v>636.30000000000007</v>
      </c>
      <c r="AG4" s="16">
        <v>1855</v>
      </c>
      <c r="AH4">
        <v>602.59999999999991</v>
      </c>
      <c r="AJ4" s="16">
        <v>1902</v>
      </c>
      <c r="AK4">
        <v>808.9</v>
      </c>
      <c r="AM4" s="16">
        <v>2002</v>
      </c>
      <c r="AN4">
        <v>1070.3999999999999</v>
      </c>
    </row>
    <row r="5" spans="1:40" x14ac:dyDescent="0.25">
      <c r="A5" s="16">
        <v>1854</v>
      </c>
      <c r="B5">
        <v>837.2</v>
      </c>
      <c r="AG5" s="16">
        <v>1856</v>
      </c>
      <c r="AH5">
        <v>659.90000000000009</v>
      </c>
      <c r="AJ5" s="16">
        <v>1903</v>
      </c>
      <c r="AK5">
        <v>910.59999999999991</v>
      </c>
      <c r="AM5" s="16">
        <v>2003</v>
      </c>
      <c r="AN5">
        <v>683.6</v>
      </c>
    </row>
    <row r="6" spans="1:40" x14ac:dyDescent="0.25">
      <c r="A6" s="16">
        <v>1855</v>
      </c>
      <c r="B6">
        <v>602.59999999999991</v>
      </c>
      <c r="AG6" s="16">
        <v>1857</v>
      </c>
      <c r="AH6">
        <v>774.60000000000025</v>
      </c>
      <c r="AJ6" s="16">
        <v>1904</v>
      </c>
      <c r="AK6">
        <v>784.8</v>
      </c>
      <c r="AM6" s="16">
        <v>2004</v>
      </c>
      <c r="AN6">
        <v>799.4</v>
      </c>
    </row>
    <row r="7" spans="1:40" x14ac:dyDescent="0.25">
      <c r="A7" s="16">
        <v>1856</v>
      </c>
      <c r="B7">
        <v>659.90000000000009</v>
      </c>
      <c r="AG7" s="16">
        <v>1858</v>
      </c>
      <c r="AH7">
        <v>736.5</v>
      </c>
      <c r="AJ7" s="16">
        <v>1905</v>
      </c>
      <c r="AK7">
        <v>764.19999999999993</v>
      </c>
      <c r="AM7" s="16">
        <v>2005</v>
      </c>
      <c r="AN7">
        <v>739.10000000000014</v>
      </c>
    </row>
    <row r="8" spans="1:40" x14ac:dyDescent="0.25">
      <c r="A8" s="16">
        <v>1857</v>
      </c>
      <c r="B8">
        <v>774.60000000000025</v>
      </c>
      <c r="AG8" s="16">
        <v>1859</v>
      </c>
      <c r="AH8">
        <v>697.30000000000007</v>
      </c>
      <c r="AJ8" s="16">
        <v>1906</v>
      </c>
      <c r="AK8">
        <v>766.19999999999993</v>
      </c>
      <c r="AM8" s="16">
        <v>2006</v>
      </c>
      <c r="AN8">
        <v>827.9</v>
      </c>
    </row>
    <row r="9" spans="1:40" x14ac:dyDescent="0.25">
      <c r="A9" s="16">
        <v>1858</v>
      </c>
      <c r="B9">
        <v>736.5</v>
      </c>
      <c r="AG9" s="16">
        <v>1860</v>
      </c>
      <c r="AH9">
        <v>722.2</v>
      </c>
      <c r="AJ9" s="16">
        <v>1907</v>
      </c>
      <c r="AK9">
        <v>789.90000000000009</v>
      </c>
      <c r="AM9" s="16">
        <v>2007</v>
      </c>
      <c r="AN9">
        <v>822.39999999999986</v>
      </c>
    </row>
    <row r="10" spans="1:40" x14ac:dyDescent="0.25">
      <c r="A10" s="16">
        <v>1859</v>
      </c>
      <c r="B10">
        <v>697.30000000000007</v>
      </c>
      <c r="AG10" s="16">
        <v>1861</v>
      </c>
      <c r="AH10">
        <v>1055.2999999999997</v>
      </c>
      <c r="AJ10" s="16">
        <v>1908</v>
      </c>
      <c r="AK10">
        <v>839.39999999999986</v>
      </c>
      <c r="AM10" s="16">
        <v>2008</v>
      </c>
      <c r="AN10">
        <v>857.20000000000016</v>
      </c>
    </row>
    <row r="11" spans="1:40" x14ac:dyDescent="0.25">
      <c r="A11" s="16">
        <v>1860</v>
      </c>
      <c r="B11">
        <v>722.2</v>
      </c>
      <c r="AG11" s="16">
        <v>1862</v>
      </c>
      <c r="AH11">
        <v>946.5</v>
      </c>
      <c r="AJ11" s="16">
        <v>1909</v>
      </c>
      <c r="AK11">
        <v>733.99999999999989</v>
      </c>
      <c r="AM11" s="16">
        <v>2009</v>
      </c>
      <c r="AN11">
        <v>891.50000000000011</v>
      </c>
    </row>
    <row r="12" spans="1:40" x14ac:dyDescent="0.25">
      <c r="A12" s="16">
        <v>1861</v>
      </c>
      <c r="B12">
        <v>1055.2999999999997</v>
      </c>
      <c r="AG12" s="16">
        <v>1863</v>
      </c>
      <c r="AH12">
        <v>797.3</v>
      </c>
      <c r="AJ12" s="16">
        <v>1910</v>
      </c>
      <c r="AK12">
        <v>827.9</v>
      </c>
      <c r="AM12" s="16">
        <v>2010</v>
      </c>
      <c r="AN12">
        <v>794.6</v>
      </c>
    </row>
    <row r="13" spans="1:40" x14ac:dyDescent="0.25">
      <c r="A13" s="16">
        <v>1862</v>
      </c>
      <c r="B13">
        <v>946.5</v>
      </c>
      <c r="AG13" s="16">
        <v>1864</v>
      </c>
      <c r="AH13">
        <v>728.4</v>
      </c>
      <c r="AJ13" s="16">
        <v>1911</v>
      </c>
      <c r="AK13">
        <v>702.3</v>
      </c>
      <c r="AM13" s="16">
        <v>2011</v>
      </c>
      <c r="AN13">
        <v>871.9</v>
      </c>
    </row>
    <row r="14" spans="1:40" x14ac:dyDescent="0.25">
      <c r="A14" s="16">
        <v>1863</v>
      </c>
      <c r="B14">
        <v>797.3</v>
      </c>
      <c r="AG14" s="16">
        <v>1865</v>
      </c>
      <c r="AH14">
        <v>832.89999999999986</v>
      </c>
      <c r="AJ14" s="16">
        <v>1912</v>
      </c>
      <c r="AK14">
        <v>910.5</v>
      </c>
      <c r="AM14" s="16">
        <v>2012</v>
      </c>
      <c r="AN14">
        <v>801.9</v>
      </c>
    </row>
    <row r="15" spans="1:40" x14ac:dyDescent="0.25">
      <c r="A15" s="16">
        <v>1864</v>
      </c>
      <c r="B15">
        <v>728.4</v>
      </c>
      <c r="AG15" s="16">
        <v>1866</v>
      </c>
      <c r="AH15">
        <v>777.3</v>
      </c>
      <c r="AJ15" s="16">
        <v>1913</v>
      </c>
      <c r="AK15">
        <v>892.69999999999982</v>
      </c>
      <c r="AM15" s="16">
        <v>2013</v>
      </c>
      <c r="AN15">
        <v>853.40000000000009</v>
      </c>
    </row>
    <row r="16" spans="1:40" x14ac:dyDescent="0.25">
      <c r="A16" s="16">
        <v>1865</v>
      </c>
      <c r="B16">
        <v>832.89999999999986</v>
      </c>
      <c r="AG16" s="16">
        <v>1867</v>
      </c>
      <c r="AH16">
        <v>953.40000000000009</v>
      </c>
      <c r="AJ16" s="16">
        <v>1914</v>
      </c>
      <c r="AK16">
        <v>815.5</v>
      </c>
      <c r="AM16" s="16">
        <v>2014</v>
      </c>
      <c r="AN16">
        <v>962.59999999999991</v>
      </c>
    </row>
    <row r="17" spans="1:40" x14ac:dyDescent="0.25">
      <c r="A17" s="16">
        <v>1866</v>
      </c>
      <c r="B17">
        <v>777.3</v>
      </c>
      <c r="AG17" s="16">
        <v>1868</v>
      </c>
      <c r="AH17">
        <v>1038.3</v>
      </c>
      <c r="AJ17" s="16">
        <v>1915</v>
      </c>
      <c r="AK17">
        <v>741.9</v>
      </c>
      <c r="AM17" s="16">
        <v>2015</v>
      </c>
      <c r="AN17">
        <v>955.09999999999991</v>
      </c>
    </row>
    <row r="18" spans="1:40" x14ac:dyDescent="0.25">
      <c r="A18" s="16">
        <v>1867</v>
      </c>
      <c r="B18">
        <v>953.40000000000009</v>
      </c>
      <c r="AG18" s="16">
        <v>1869</v>
      </c>
      <c r="AH18">
        <v>1083.2</v>
      </c>
      <c r="AJ18" s="16">
        <v>1916</v>
      </c>
      <c r="AK18">
        <v>929.30000000000018</v>
      </c>
      <c r="AM18" s="16">
        <v>2016</v>
      </c>
      <c r="AN18">
        <v>736.59999999999991</v>
      </c>
    </row>
    <row r="19" spans="1:40" x14ac:dyDescent="0.25">
      <c r="A19" s="16">
        <v>1868</v>
      </c>
      <c r="B19">
        <v>1038.3</v>
      </c>
      <c r="AG19" s="16">
        <v>1870</v>
      </c>
      <c r="AH19">
        <v>845.19999999999993</v>
      </c>
      <c r="AJ19" s="16">
        <v>1917</v>
      </c>
      <c r="AK19">
        <v>879.39999999999975</v>
      </c>
      <c r="AM19" s="16">
        <v>2017</v>
      </c>
      <c r="AN19">
        <v>727.9</v>
      </c>
    </row>
    <row r="20" spans="1:40" x14ac:dyDescent="0.25">
      <c r="A20" s="16">
        <v>1869</v>
      </c>
      <c r="B20">
        <v>1083.2</v>
      </c>
      <c r="AG20" s="16">
        <v>1871</v>
      </c>
      <c r="AH20">
        <v>861.6</v>
      </c>
      <c r="AJ20" s="16">
        <v>1918</v>
      </c>
      <c r="AK20">
        <v>893.4</v>
      </c>
      <c r="AM20" s="16">
        <v>2018</v>
      </c>
      <c r="AN20">
        <v>811.2</v>
      </c>
    </row>
    <row r="21" spans="1:40" x14ac:dyDescent="0.25">
      <c r="A21" s="16">
        <v>1870</v>
      </c>
      <c r="B21">
        <v>845.19999999999993</v>
      </c>
      <c r="AG21" s="16">
        <v>1872</v>
      </c>
      <c r="AH21">
        <v>1249</v>
      </c>
      <c r="AJ21" s="16">
        <v>1919</v>
      </c>
      <c r="AK21">
        <v>739.89999999999986</v>
      </c>
      <c r="AM21" s="16">
        <v>2019</v>
      </c>
      <c r="AN21">
        <v>872.69999999999993</v>
      </c>
    </row>
    <row r="22" spans="1:40" x14ac:dyDescent="0.25">
      <c r="A22" s="16">
        <v>1871</v>
      </c>
      <c r="B22">
        <v>861.6</v>
      </c>
      <c r="AG22" s="16">
        <v>1873</v>
      </c>
      <c r="AH22">
        <v>840.89999999999986</v>
      </c>
      <c r="AJ22" s="16">
        <v>1920</v>
      </c>
      <c r="AK22">
        <v>945.3</v>
      </c>
      <c r="AM22" s="16">
        <v>2020</v>
      </c>
      <c r="AN22">
        <v>856</v>
      </c>
    </row>
    <row r="23" spans="1:40" x14ac:dyDescent="0.25">
      <c r="A23" s="16">
        <v>1872</v>
      </c>
      <c r="B23">
        <v>1249</v>
      </c>
      <c r="AG23" s="16">
        <v>1874</v>
      </c>
      <c r="AH23">
        <v>821.3</v>
      </c>
      <c r="AJ23" s="16">
        <v>1921</v>
      </c>
      <c r="AK23">
        <v>732.9</v>
      </c>
      <c r="AM23" s="16">
        <v>2021</v>
      </c>
      <c r="AN23">
        <v>787.6</v>
      </c>
    </row>
    <row r="24" spans="1:40" x14ac:dyDescent="0.25">
      <c r="A24" s="16">
        <v>1873</v>
      </c>
      <c r="B24">
        <v>840.89999999999986</v>
      </c>
      <c r="AG24" s="16">
        <v>1875</v>
      </c>
      <c r="AH24">
        <v>900.6</v>
      </c>
      <c r="AJ24" s="16">
        <v>1922</v>
      </c>
      <c r="AK24">
        <v>766.5</v>
      </c>
    </row>
    <row r="25" spans="1:40" x14ac:dyDescent="0.25">
      <c r="A25" s="16">
        <v>1874</v>
      </c>
      <c r="B25">
        <v>821.3</v>
      </c>
      <c r="AG25" s="16">
        <v>1876</v>
      </c>
      <c r="AH25">
        <v>857.60000000000014</v>
      </c>
      <c r="AJ25" s="16">
        <v>1923</v>
      </c>
      <c r="AK25">
        <v>920.2</v>
      </c>
    </row>
    <row r="26" spans="1:40" x14ac:dyDescent="0.25">
      <c r="A26" s="16">
        <v>1875</v>
      </c>
      <c r="B26">
        <v>900.6</v>
      </c>
      <c r="AG26" s="16">
        <v>1877</v>
      </c>
      <c r="AH26">
        <v>989.9</v>
      </c>
      <c r="AJ26" s="16">
        <v>1924</v>
      </c>
      <c r="AK26">
        <v>979.50000000000011</v>
      </c>
    </row>
    <row r="27" spans="1:40" x14ac:dyDescent="0.25">
      <c r="A27" s="16">
        <v>1876</v>
      </c>
      <c r="B27">
        <v>857.60000000000014</v>
      </c>
      <c r="AG27" s="16">
        <v>1878</v>
      </c>
      <c r="AH27">
        <v>754.9</v>
      </c>
      <c r="AJ27" s="16">
        <v>1925</v>
      </c>
      <c r="AK27">
        <v>774.9</v>
      </c>
    </row>
    <row r="28" spans="1:40" x14ac:dyDescent="0.25">
      <c r="A28" s="16">
        <v>1877</v>
      </c>
      <c r="B28">
        <v>989.9</v>
      </c>
      <c r="AG28" s="16">
        <v>1879</v>
      </c>
      <c r="AH28">
        <v>859.2</v>
      </c>
      <c r="AJ28" s="16">
        <v>1926</v>
      </c>
      <c r="AK28">
        <v>804.69999999999993</v>
      </c>
    </row>
    <row r="29" spans="1:40" x14ac:dyDescent="0.25">
      <c r="A29" s="16">
        <v>1878</v>
      </c>
      <c r="B29">
        <v>754.9</v>
      </c>
      <c r="AG29" s="16">
        <v>1880</v>
      </c>
      <c r="AH29">
        <v>862.30000000000007</v>
      </c>
      <c r="AJ29" s="16">
        <v>1927</v>
      </c>
      <c r="AK29">
        <v>852.7</v>
      </c>
    </row>
    <row r="30" spans="1:40" x14ac:dyDescent="0.25">
      <c r="A30" s="16">
        <v>1879</v>
      </c>
      <c r="B30">
        <v>859.2</v>
      </c>
      <c r="AG30" s="16">
        <v>1881</v>
      </c>
      <c r="AH30">
        <v>817.69999999999993</v>
      </c>
      <c r="AJ30" s="16">
        <v>1928</v>
      </c>
      <c r="AK30">
        <v>1059.7</v>
      </c>
    </row>
    <row r="31" spans="1:40" x14ac:dyDescent="0.25">
      <c r="A31" s="16">
        <v>1880</v>
      </c>
      <c r="B31">
        <v>862.30000000000007</v>
      </c>
      <c r="AG31" s="16">
        <v>1882</v>
      </c>
      <c r="AH31">
        <v>977.4</v>
      </c>
      <c r="AJ31" s="16">
        <v>1929</v>
      </c>
      <c r="AK31">
        <v>897.30000000000007</v>
      </c>
    </row>
    <row r="32" spans="1:40" x14ac:dyDescent="0.25">
      <c r="A32" s="16">
        <v>1881</v>
      </c>
      <c r="B32">
        <v>817.69999999999993</v>
      </c>
      <c r="AG32" s="16">
        <v>1883</v>
      </c>
      <c r="AH32">
        <v>885.5</v>
      </c>
      <c r="AJ32" s="16">
        <v>1930</v>
      </c>
      <c r="AK32">
        <v>902.99999999999989</v>
      </c>
    </row>
    <row r="33" spans="1:37" x14ac:dyDescent="0.25">
      <c r="A33" s="16">
        <v>1882</v>
      </c>
      <c r="B33">
        <v>977.4</v>
      </c>
      <c r="AG33" s="16">
        <v>1884</v>
      </c>
      <c r="AH33">
        <v>887.20000000000016</v>
      </c>
      <c r="AJ33" s="16">
        <v>1931</v>
      </c>
      <c r="AK33">
        <v>980.4</v>
      </c>
    </row>
    <row r="34" spans="1:37" x14ac:dyDescent="0.25">
      <c r="A34" s="16">
        <v>1883</v>
      </c>
      <c r="B34">
        <v>885.5</v>
      </c>
      <c r="AG34" s="16">
        <v>1885</v>
      </c>
      <c r="AH34">
        <v>654.90000000000009</v>
      </c>
      <c r="AJ34" s="16">
        <v>1932</v>
      </c>
      <c r="AK34">
        <v>817.4</v>
      </c>
    </row>
    <row r="35" spans="1:37" x14ac:dyDescent="0.25">
      <c r="A35" s="16">
        <v>1884</v>
      </c>
      <c r="B35">
        <v>887.20000000000016</v>
      </c>
      <c r="AG35" s="16">
        <v>1886</v>
      </c>
      <c r="AH35">
        <v>909.30000000000007</v>
      </c>
      <c r="AJ35" s="16">
        <v>1933</v>
      </c>
      <c r="AK35">
        <v>557.99999999999989</v>
      </c>
    </row>
    <row r="36" spans="1:37" x14ac:dyDescent="0.25">
      <c r="A36" s="16">
        <v>1885</v>
      </c>
      <c r="B36">
        <v>654.90000000000009</v>
      </c>
      <c r="AG36" s="16">
        <v>1887</v>
      </c>
      <c r="AH36">
        <v>606.5</v>
      </c>
      <c r="AJ36" s="16">
        <v>1934</v>
      </c>
      <c r="AK36">
        <v>887.3</v>
      </c>
    </row>
    <row r="37" spans="1:37" x14ac:dyDescent="0.25">
      <c r="A37" s="16">
        <v>1886</v>
      </c>
      <c r="B37">
        <v>909.30000000000007</v>
      </c>
      <c r="AG37" s="16">
        <v>1888</v>
      </c>
      <c r="AH37">
        <v>745.9</v>
      </c>
      <c r="AJ37" s="16">
        <v>1935</v>
      </c>
      <c r="AK37">
        <v>790.3</v>
      </c>
    </row>
    <row r="38" spans="1:37" x14ac:dyDescent="0.25">
      <c r="A38" s="16">
        <v>1887</v>
      </c>
      <c r="B38">
        <v>606.5</v>
      </c>
      <c r="AG38" s="16">
        <v>1889</v>
      </c>
      <c r="AH38">
        <v>777.90000000000009</v>
      </c>
      <c r="AJ38" s="16">
        <v>1936</v>
      </c>
      <c r="AK38">
        <v>897.69999999999993</v>
      </c>
    </row>
    <row r="39" spans="1:37" x14ac:dyDescent="0.25">
      <c r="A39" s="16">
        <v>1888</v>
      </c>
      <c r="B39">
        <v>745.9</v>
      </c>
      <c r="D39" t="s">
        <v>37</v>
      </c>
      <c r="AG39" s="16">
        <v>1890</v>
      </c>
      <c r="AH39">
        <v>769.4</v>
      </c>
      <c r="AJ39" s="16">
        <v>1937</v>
      </c>
      <c r="AK39">
        <v>776.69999999999993</v>
      </c>
    </row>
    <row r="40" spans="1:37" x14ac:dyDescent="0.25">
      <c r="A40" s="16">
        <v>1889</v>
      </c>
      <c r="B40">
        <v>777.90000000000009</v>
      </c>
      <c r="D40" t="s">
        <v>38</v>
      </c>
      <c r="AG40" s="16">
        <v>1891</v>
      </c>
      <c r="AH40">
        <v>723.6</v>
      </c>
      <c r="AJ40" s="16">
        <v>1938</v>
      </c>
      <c r="AK40">
        <v>916.59999999999991</v>
      </c>
    </row>
    <row r="41" spans="1:37" x14ac:dyDescent="0.25">
      <c r="A41" s="16">
        <v>1890</v>
      </c>
      <c r="B41">
        <v>769.4</v>
      </c>
      <c r="D41" t="s">
        <v>39</v>
      </c>
      <c r="AG41" s="16">
        <v>1892</v>
      </c>
      <c r="AH41">
        <v>825.7</v>
      </c>
      <c r="AJ41" s="16">
        <v>1939</v>
      </c>
      <c r="AK41">
        <v>826.5</v>
      </c>
    </row>
    <row r="42" spans="1:37" x14ac:dyDescent="0.25">
      <c r="A42" s="16">
        <v>1891</v>
      </c>
      <c r="B42">
        <v>723.6</v>
      </c>
      <c r="D42" t="s">
        <v>40</v>
      </c>
      <c r="AG42" s="16">
        <v>1893</v>
      </c>
      <c r="AH42">
        <v>617.19999999999993</v>
      </c>
      <c r="AJ42" s="16">
        <v>1940</v>
      </c>
      <c r="AK42">
        <v>875.4</v>
      </c>
    </row>
    <row r="43" spans="1:37" x14ac:dyDescent="0.25">
      <c r="A43" s="16">
        <v>1892</v>
      </c>
      <c r="B43">
        <v>825.7</v>
      </c>
      <c r="D43" t="s">
        <v>41</v>
      </c>
      <c r="AG43" s="16">
        <v>1894</v>
      </c>
      <c r="AH43">
        <v>842.90000000000009</v>
      </c>
      <c r="AJ43" s="16">
        <v>1941</v>
      </c>
      <c r="AK43">
        <v>751.39999999999986</v>
      </c>
    </row>
    <row r="44" spans="1:37" x14ac:dyDescent="0.25">
      <c r="A44" s="16">
        <v>1893</v>
      </c>
      <c r="B44">
        <v>617.19999999999993</v>
      </c>
      <c r="AG44" s="16">
        <v>1895</v>
      </c>
      <c r="AH44">
        <v>772.4</v>
      </c>
      <c r="AJ44" s="16">
        <v>1942</v>
      </c>
      <c r="AK44">
        <v>867.09999999999991</v>
      </c>
    </row>
    <row r="45" spans="1:37" x14ac:dyDescent="0.25">
      <c r="A45" s="16">
        <v>1894</v>
      </c>
      <c r="B45">
        <v>842.90000000000009</v>
      </c>
      <c r="AG45" s="16">
        <v>1896</v>
      </c>
      <c r="AH45">
        <v>782.89999999999986</v>
      </c>
      <c r="AJ45" s="16">
        <v>1943</v>
      </c>
      <c r="AK45">
        <v>776.09999999999991</v>
      </c>
    </row>
    <row r="46" spans="1:37" x14ac:dyDescent="0.25">
      <c r="A46" s="16">
        <v>1895</v>
      </c>
      <c r="B46">
        <v>772.4</v>
      </c>
      <c r="AG46" s="16">
        <v>1897</v>
      </c>
      <c r="AH46">
        <v>898.50000000000011</v>
      </c>
      <c r="AJ46" s="16">
        <v>1944</v>
      </c>
      <c r="AK46">
        <v>898.50000000000011</v>
      </c>
    </row>
    <row r="47" spans="1:37" x14ac:dyDescent="0.25">
      <c r="A47" s="16">
        <v>1896</v>
      </c>
      <c r="B47">
        <v>782.89999999999986</v>
      </c>
      <c r="AG47" s="16">
        <v>1898</v>
      </c>
      <c r="AH47">
        <v>803.5</v>
      </c>
      <c r="AJ47" s="16">
        <v>1945</v>
      </c>
      <c r="AK47">
        <v>742.6</v>
      </c>
    </row>
    <row r="48" spans="1:37" x14ac:dyDescent="0.25">
      <c r="A48" s="16">
        <v>1897</v>
      </c>
      <c r="B48">
        <v>898.50000000000011</v>
      </c>
      <c r="AG48" s="16">
        <v>1899</v>
      </c>
      <c r="AH48">
        <v>830.5</v>
      </c>
      <c r="AJ48" s="16">
        <v>1946</v>
      </c>
      <c r="AK48">
        <v>903.19999999999982</v>
      </c>
    </row>
    <row r="49" spans="1:37" x14ac:dyDescent="0.25">
      <c r="A49" s="16">
        <v>1898</v>
      </c>
      <c r="B49">
        <v>803.5</v>
      </c>
      <c r="AJ49" s="16">
        <v>1947</v>
      </c>
      <c r="AK49">
        <v>856.90000000000009</v>
      </c>
    </row>
    <row r="50" spans="1:37" x14ac:dyDescent="0.25">
      <c r="A50" s="16">
        <v>1899</v>
      </c>
      <c r="B50">
        <v>830.5</v>
      </c>
      <c r="AJ50" s="16">
        <v>1948</v>
      </c>
      <c r="AK50">
        <v>971.3</v>
      </c>
    </row>
    <row r="51" spans="1:37" x14ac:dyDescent="0.25">
      <c r="A51" s="16">
        <v>1900</v>
      </c>
      <c r="B51">
        <v>922.8</v>
      </c>
      <c r="AJ51" s="16">
        <v>1949</v>
      </c>
      <c r="AK51">
        <v>817</v>
      </c>
    </row>
    <row r="52" spans="1:37" x14ac:dyDescent="0.25">
      <c r="A52" s="16">
        <v>1901</v>
      </c>
      <c r="B52">
        <v>824.60000000000014</v>
      </c>
      <c r="AJ52" s="16">
        <v>1950</v>
      </c>
      <c r="AK52">
        <v>961.9</v>
      </c>
    </row>
    <row r="53" spans="1:37" x14ac:dyDescent="0.25">
      <c r="A53" s="16">
        <v>1902</v>
      </c>
      <c r="B53">
        <v>808.9</v>
      </c>
      <c r="AJ53" s="16">
        <v>1951</v>
      </c>
      <c r="AK53">
        <v>863.50000000000011</v>
      </c>
    </row>
    <row r="54" spans="1:37" x14ac:dyDescent="0.25">
      <c r="A54" s="16">
        <v>1903</v>
      </c>
      <c r="B54">
        <v>910.59999999999991</v>
      </c>
      <c r="AJ54" s="16">
        <v>1952</v>
      </c>
      <c r="AK54">
        <v>582.5</v>
      </c>
    </row>
    <row r="55" spans="1:37" x14ac:dyDescent="0.25">
      <c r="A55" s="16">
        <v>1904</v>
      </c>
      <c r="B55">
        <v>784.8</v>
      </c>
      <c r="AJ55" s="16">
        <v>1953</v>
      </c>
      <c r="AK55">
        <v>411.19999999999993</v>
      </c>
    </row>
    <row r="56" spans="1:37" x14ac:dyDescent="0.25">
      <c r="A56" s="16">
        <v>1905</v>
      </c>
      <c r="B56">
        <v>764.19999999999993</v>
      </c>
      <c r="AJ56" s="16">
        <v>1954</v>
      </c>
      <c r="AK56">
        <v>539.4</v>
      </c>
    </row>
    <row r="57" spans="1:37" x14ac:dyDescent="0.25">
      <c r="A57" s="16">
        <v>1906</v>
      </c>
      <c r="B57">
        <v>766.19999999999993</v>
      </c>
      <c r="AJ57" s="16">
        <v>1955</v>
      </c>
      <c r="AK57">
        <v>706.09999999999991</v>
      </c>
    </row>
    <row r="58" spans="1:37" x14ac:dyDescent="0.25">
      <c r="A58" s="16">
        <v>1907</v>
      </c>
      <c r="B58">
        <v>789.90000000000009</v>
      </c>
      <c r="AJ58" s="16">
        <v>1956</v>
      </c>
      <c r="AK58">
        <v>842.8</v>
      </c>
    </row>
    <row r="59" spans="1:37" x14ac:dyDescent="0.25">
      <c r="A59" s="16">
        <v>1908</v>
      </c>
      <c r="B59">
        <v>839.39999999999986</v>
      </c>
      <c r="AJ59" s="16">
        <v>1957</v>
      </c>
      <c r="AK59">
        <v>911.90000000000009</v>
      </c>
    </row>
    <row r="60" spans="1:37" x14ac:dyDescent="0.25">
      <c r="A60" s="16">
        <v>1909</v>
      </c>
      <c r="B60">
        <v>733.99999999999989</v>
      </c>
      <c r="AJ60" s="16">
        <v>1958</v>
      </c>
      <c r="AK60">
        <v>1040.9000000000001</v>
      </c>
    </row>
    <row r="61" spans="1:37" x14ac:dyDescent="0.25">
      <c r="A61" s="16">
        <v>1910</v>
      </c>
      <c r="B61">
        <v>827.9</v>
      </c>
      <c r="AJ61" s="16">
        <v>1959</v>
      </c>
      <c r="AK61">
        <v>747.6</v>
      </c>
    </row>
    <row r="62" spans="1:37" x14ac:dyDescent="0.25">
      <c r="A62" s="16">
        <v>1911</v>
      </c>
      <c r="B62">
        <v>702.3</v>
      </c>
      <c r="AJ62" s="16">
        <v>1960</v>
      </c>
      <c r="AK62">
        <v>1002.4</v>
      </c>
    </row>
    <row r="63" spans="1:37" x14ac:dyDescent="0.25">
      <c r="A63" s="16">
        <v>1912</v>
      </c>
      <c r="B63">
        <v>910.5</v>
      </c>
      <c r="AJ63" s="16">
        <v>1961</v>
      </c>
      <c r="AK63">
        <v>876.30000000000007</v>
      </c>
    </row>
    <row r="64" spans="1:37" x14ac:dyDescent="0.25">
      <c r="A64" s="16">
        <v>1913</v>
      </c>
      <c r="B64">
        <v>892.69999999999982</v>
      </c>
      <c r="AJ64" s="16">
        <v>1962</v>
      </c>
      <c r="AK64">
        <v>807</v>
      </c>
    </row>
    <row r="65" spans="1:37" x14ac:dyDescent="0.25">
      <c r="A65" s="16">
        <v>1914</v>
      </c>
      <c r="B65">
        <v>815.5</v>
      </c>
      <c r="AJ65" s="16">
        <v>1963</v>
      </c>
      <c r="AK65">
        <v>914.5</v>
      </c>
    </row>
    <row r="66" spans="1:37" x14ac:dyDescent="0.25">
      <c r="A66" s="16">
        <v>1915</v>
      </c>
      <c r="B66">
        <v>741.9</v>
      </c>
      <c r="AJ66" s="16">
        <v>1964</v>
      </c>
      <c r="AK66">
        <v>783.40000000000009</v>
      </c>
    </row>
    <row r="67" spans="1:37" x14ac:dyDescent="0.25">
      <c r="A67" s="16">
        <v>1916</v>
      </c>
      <c r="B67">
        <v>929.30000000000018</v>
      </c>
      <c r="AJ67" s="16">
        <v>1965</v>
      </c>
      <c r="AK67">
        <v>896.69999999999993</v>
      </c>
    </row>
    <row r="68" spans="1:37" x14ac:dyDescent="0.25">
      <c r="A68" s="16">
        <v>1917</v>
      </c>
      <c r="B68">
        <v>879.39999999999975</v>
      </c>
      <c r="AJ68" s="16">
        <v>1966</v>
      </c>
      <c r="AK68">
        <v>1033.1000000000001</v>
      </c>
    </row>
    <row r="69" spans="1:37" x14ac:dyDescent="0.25">
      <c r="A69" s="16">
        <v>1918</v>
      </c>
      <c r="B69">
        <v>893.4</v>
      </c>
      <c r="AJ69" s="16">
        <v>1967</v>
      </c>
      <c r="AK69">
        <v>904.5</v>
      </c>
    </row>
    <row r="70" spans="1:37" x14ac:dyDescent="0.25">
      <c r="A70" s="16">
        <v>1919</v>
      </c>
      <c r="B70">
        <v>739.89999999999986</v>
      </c>
      <c r="AJ70" s="16">
        <v>1968</v>
      </c>
      <c r="AK70">
        <v>776.80000000000007</v>
      </c>
    </row>
    <row r="71" spans="1:37" x14ac:dyDescent="0.25">
      <c r="A71" s="16">
        <v>1920</v>
      </c>
      <c r="B71">
        <v>945.3</v>
      </c>
      <c r="AJ71" s="16">
        <v>1969</v>
      </c>
      <c r="AK71">
        <v>780.5</v>
      </c>
    </row>
    <row r="72" spans="1:37" x14ac:dyDescent="0.25">
      <c r="A72" s="16">
        <v>1921</v>
      </c>
      <c r="B72">
        <v>732.9</v>
      </c>
      <c r="AJ72" s="16">
        <v>1970</v>
      </c>
      <c r="AK72">
        <v>883.1</v>
      </c>
    </row>
    <row r="73" spans="1:37" x14ac:dyDescent="0.25">
      <c r="A73" s="16">
        <v>1922</v>
      </c>
      <c r="B73">
        <v>766.5</v>
      </c>
      <c r="AJ73" s="16">
        <v>1971</v>
      </c>
      <c r="AK73">
        <v>693.99999999999989</v>
      </c>
    </row>
    <row r="74" spans="1:37" x14ac:dyDescent="0.25">
      <c r="A74" s="16">
        <v>1923</v>
      </c>
      <c r="B74">
        <v>920.2</v>
      </c>
      <c r="AJ74" s="16">
        <v>1972</v>
      </c>
      <c r="AK74">
        <v>752.09999999999991</v>
      </c>
    </row>
    <row r="75" spans="1:37" x14ac:dyDescent="0.25">
      <c r="A75" s="16">
        <v>1924</v>
      </c>
      <c r="B75">
        <v>979.50000000000011</v>
      </c>
      <c r="AJ75" s="16">
        <v>1973</v>
      </c>
      <c r="AK75">
        <v>726.4</v>
      </c>
    </row>
    <row r="76" spans="1:37" x14ac:dyDescent="0.25">
      <c r="A76" s="16">
        <v>1925</v>
      </c>
      <c r="B76">
        <v>774.9</v>
      </c>
      <c r="AJ76" s="16">
        <v>1974</v>
      </c>
      <c r="AK76">
        <v>843.7</v>
      </c>
    </row>
    <row r="77" spans="1:37" x14ac:dyDescent="0.25">
      <c r="A77" s="16">
        <v>1926</v>
      </c>
      <c r="B77">
        <v>804.69999999999993</v>
      </c>
      <c r="AJ77" s="16">
        <v>1975</v>
      </c>
      <c r="AK77">
        <v>585.90000000000009</v>
      </c>
    </row>
    <row r="78" spans="1:37" x14ac:dyDescent="0.25">
      <c r="A78" s="16">
        <v>1927</v>
      </c>
      <c r="B78">
        <v>852.7</v>
      </c>
      <c r="AJ78" s="16">
        <v>1976</v>
      </c>
      <c r="AK78">
        <v>748.40000000000009</v>
      </c>
    </row>
    <row r="79" spans="1:37" x14ac:dyDescent="0.25">
      <c r="A79" s="16">
        <v>1928</v>
      </c>
      <c r="B79">
        <v>1059.7</v>
      </c>
      <c r="AJ79" s="16">
        <v>1977</v>
      </c>
      <c r="AK79">
        <v>788.6</v>
      </c>
    </row>
    <row r="80" spans="1:37" x14ac:dyDescent="0.25">
      <c r="A80" s="16">
        <v>1929</v>
      </c>
      <c r="B80">
        <v>897.30000000000007</v>
      </c>
      <c r="AJ80" s="16">
        <v>1978</v>
      </c>
      <c r="AK80">
        <v>773.7</v>
      </c>
    </row>
    <row r="81" spans="1:37" x14ac:dyDescent="0.25">
      <c r="A81" s="16">
        <v>1930</v>
      </c>
      <c r="B81">
        <v>902.99999999999989</v>
      </c>
      <c r="AJ81" s="16">
        <v>1979</v>
      </c>
      <c r="AK81">
        <v>865.3</v>
      </c>
    </row>
    <row r="82" spans="1:37" x14ac:dyDescent="0.25">
      <c r="A82" s="16">
        <v>1931</v>
      </c>
      <c r="B82">
        <v>980.4</v>
      </c>
      <c r="D82" t="s">
        <v>42</v>
      </c>
      <c r="AJ82" s="16">
        <v>1980</v>
      </c>
      <c r="AK82">
        <v>848.3</v>
      </c>
    </row>
    <row r="83" spans="1:37" x14ac:dyDescent="0.25">
      <c r="A83" s="16">
        <v>1932</v>
      </c>
      <c r="B83">
        <v>817.4</v>
      </c>
      <c r="D83" t="s">
        <v>43</v>
      </c>
      <c r="AJ83" s="16">
        <v>1981</v>
      </c>
      <c r="AK83">
        <v>923.10000000000014</v>
      </c>
    </row>
    <row r="84" spans="1:37" x14ac:dyDescent="0.25">
      <c r="A84" s="16">
        <v>1933</v>
      </c>
      <c r="B84">
        <v>557.99999999999989</v>
      </c>
      <c r="D84" t="s">
        <v>44</v>
      </c>
      <c r="AJ84" s="16">
        <v>1982</v>
      </c>
      <c r="AK84">
        <v>862.09999999999991</v>
      </c>
    </row>
    <row r="85" spans="1:37" x14ac:dyDescent="0.25">
      <c r="A85" s="16">
        <v>1934</v>
      </c>
      <c r="B85">
        <v>887.3</v>
      </c>
      <c r="AJ85" s="16">
        <v>1983</v>
      </c>
      <c r="AK85">
        <v>705.09999999999991</v>
      </c>
    </row>
    <row r="86" spans="1:37" x14ac:dyDescent="0.25">
      <c r="A86" s="16">
        <v>1935</v>
      </c>
      <c r="B86">
        <v>790.3</v>
      </c>
      <c r="AJ86" s="16">
        <v>1984</v>
      </c>
      <c r="AK86">
        <v>837.69999999999993</v>
      </c>
    </row>
    <row r="87" spans="1:37" x14ac:dyDescent="0.25">
      <c r="A87" s="16">
        <v>1936</v>
      </c>
      <c r="B87">
        <v>897.69999999999993</v>
      </c>
      <c r="AJ87" s="16">
        <v>1985</v>
      </c>
      <c r="AK87">
        <v>764.40000000000009</v>
      </c>
    </row>
    <row r="88" spans="1:37" x14ac:dyDescent="0.25">
      <c r="A88" s="16">
        <v>1937</v>
      </c>
      <c r="B88">
        <v>776.69999999999993</v>
      </c>
      <c r="AJ88" s="16">
        <v>1986</v>
      </c>
      <c r="AK88">
        <v>862.6</v>
      </c>
    </row>
    <row r="89" spans="1:37" x14ac:dyDescent="0.25">
      <c r="A89" s="16">
        <v>1938</v>
      </c>
      <c r="B89">
        <v>916.59999999999991</v>
      </c>
      <c r="AJ89" s="16">
        <v>1987</v>
      </c>
      <c r="AK89">
        <v>732.19999999999993</v>
      </c>
    </row>
    <row r="90" spans="1:37" x14ac:dyDescent="0.25">
      <c r="A90" s="16">
        <v>1939</v>
      </c>
      <c r="B90">
        <v>826.5</v>
      </c>
      <c r="AJ90" s="16">
        <v>1988</v>
      </c>
      <c r="AK90">
        <v>880.19999999999993</v>
      </c>
    </row>
    <row r="91" spans="1:37" x14ac:dyDescent="0.25">
      <c r="A91" s="16">
        <v>1940</v>
      </c>
      <c r="B91">
        <v>875.4</v>
      </c>
      <c r="AJ91" s="16">
        <v>1989</v>
      </c>
      <c r="AK91">
        <v>665.50000000000011</v>
      </c>
    </row>
    <row r="92" spans="1:37" x14ac:dyDescent="0.25">
      <c r="A92" s="16">
        <v>1941</v>
      </c>
      <c r="B92">
        <v>751.39999999999986</v>
      </c>
      <c r="AJ92" s="16">
        <v>1990</v>
      </c>
      <c r="AK92">
        <v>883.7</v>
      </c>
    </row>
    <row r="93" spans="1:37" x14ac:dyDescent="0.25">
      <c r="A93" s="16">
        <v>1942</v>
      </c>
      <c r="B93">
        <v>867.09999999999991</v>
      </c>
      <c r="AJ93" s="16">
        <v>1991</v>
      </c>
      <c r="AK93">
        <v>679.70000000000016</v>
      </c>
    </row>
    <row r="94" spans="1:37" x14ac:dyDescent="0.25">
      <c r="A94" s="16">
        <v>1943</v>
      </c>
      <c r="B94">
        <v>776.09999999999991</v>
      </c>
      <c r="AJ94" s="16">
        <v>1992</v>
      </c>
      <c r="AK94">
        <v>836.7</v>
      </c>
    </row>
    <row r="95" spans="1:37" x14ac:dyDescent="0.25">
      <c r="A95" s="16">
        <v>1944</v>
      </c>
      <c r="B95">
        <v>898.50000000000011</v>
      </c>
      <c r="AJ95" s="16">
        <v>1993</v>
      </c>
      <c r="AK95">
        <v>885.20000000000016</v>
      </c>
    </row>
    <row r="96" spans="1:37" x14ac:dyDescent="0.25">
      <c r="A96" s="16">
        <v>1945</v>
      </c>
      <c r="B96">
        <v>742.6</v>
      </c>
      <c r="AJ96" s="16">
        <v>1994</v>
      </c>
      <c r="AK96">
        <v>818</v>
      </c>
    </row>
    <row r="97" spans="1:37" x14ac:dyDescent="0.25">
      <c r="A97" s="16">
        <v>1946</v>
      </c>
      <c r="B97">
        <v>903.19999999999982</v>
      </c>
      <c r="AJ97" s="16">
        <v>1995</v>
      </c>
      <c r="AK97">
        <v>779.09999999999991</v>
      </c>
    </row>
    <row r="98" spans="1:37" x14ac:dyDescent="0.25">
      <c r="A98" s="16">
        <v>1947</v>
      </c>
      <c r="B98">
        <v>856.90000000000009</v>
      </c>
      <c r="AJ98" s="16">
        <v>1996</v>
      </c>
      <c r="AK98">
        <v>752.00000000000011</v>
      </c>
    </row>
    <row r="99" spans="1:37" x14ac:dyDescent="0.25">
      <c r="A99" s="16">
        <v>1948</v>
      </c>
      <c r="B99">
        <v>971.3</v>
      </c>
      <c r="AJ99" s="16">
        <v>1997</v>
      </c>
      <c r="AK99">
        <v>762.5</v>
      </c>
    </row>
    <row r="100" spans="1:37" x14ac:dyDescent="0.25">
      <c r="A100" s="16">
        <v>1949</v>
      </c>
      <c r="B100">
        <v>817</v>
      </c>
      <c r="AJ100" s="16">
        <v>1998</v>
      </c>
      <c r="AK100">
        <v>850.30000000000007</v>
      </c>
    </row>
    <row r="101" spans="1:37" x14ac:dyDescent="0.25">
      <c r="A101" s="16">
        <v>1950</v>
      </c>
      <c r="B101">
        <v>961.9</v>
      </c>
      <c r="AJ101" s="16">
        <v>1999</v>
      </c>
      <c r="AK101">
        <v>876.5</v>
      </c>
    </row>
    <row r="102" spans="1:37" x14ac:dyDescent="0.25">
      <c r="A102" s="16">
        <v>1951</v>
      </c>
      <c r="B102">
        <v>863.50000000000011</v>
      </c>
    </row>
    <row r="103" spans="1:37" x14ac:dyDescent="0.25">
      <c r="A103" s="16">
        <v>1952</v>
      </c>
      <c r="B103">
        <v>582.5</v>
      </c>
    </row>
    <row r="104" spans="1:37" x14ac:dyDescent="0.25">
      <c r="A104" s="16">
        <v>1953</v>
      </c>
      <c r="B104">
        <v>411.19999999999993</v>
      </c>
    </row>
    <row r="105" spans="1:37" x14ac:dyDescent="0.25">
      <c r="A105" s="16">
        <v>1954</v>
      </c>
      <c r="B105">
        <v>539.4</v>
      </c>
    </row>
    <row r="106" spans="1:37" x14ac:dyDescent="0.25">
      <c r="A106" s="16">
        <v>1955</v>
      </c>
      <c r="B106">
        <v>706.09999999999991</v>
      </c>
    </row>
    <row r="107" spans="1:37" x14ac:dyDescent="0.25">
      <c r="A107" s="16">
        <v>1956</v>
      </c>
      <c r="B107">
        <v>842.8</v>
      </c>
    </row>
    <row r="108" spans="1:37" x14ac:dyDescent="0.25">
      <c r="A108" s="16">
        <v>1957</v>
      </c>
      <c r="B108">
        <v>911.90000000000009</v>
      </c>
    </row>
    <row r="109" spans="1:37" x14ac:dyDescent="0.25">
      <c r="A109" s="16">
        <v>1958</v>
      </c>
      <c r="B109">
        <v>1040.9000000000001</v>
      </c>
    </row>
    <row r="110" spans="1:37" x14ac:dyDescent="0.25">
      <c r="A110" s="16">
        <v>1959</v>
      </c>
      <c r="B110">
        <v>747.6</v>
      </c>
    </row>
    <row r="111" spans="1:37" x14ac:dyDescent="0.25">
      <c r="A111" s="16">
        <v>1960</v>
      </c>
      <c r="B111">
        <v>1002.4</v>
      </c>
    </row>
    <row r="112" spans="1:37" x14ac:dyDescent="0.25">
      <c r="A112" s="16">
        <v>1961</v>
      </c>
      <c r="B112">
        <v>876.30000000000007</v>
      </c>
    </row>
    <row r="113" spans="1:2" x14ac:dyDescent="0.25">
      <c r="A113" s="16">
        <v>1962</v>
      </c>
      <c r="B113">
        <v>807</v>
      </c>
    </row>
    <row r="114" spans="1:2" x14ac:dyDescent="0.25">
      <c r="A114" s="16">
        <v>1963</v>
      </c>
      <c r="B114">
        <v>914.5</v>
      </c>
    </row>
    <row r="115" spans="1:2" x14ac:dyDescent="0.25">
      <c r="A115" s="16">
        <v>1964</v>
      </c>
      <c r="B115">
        <v>783.40000000000009</v>
      </c>
    </row>
    <row r="116" spans="1:2" x14ac:dyDescent="0.25">
      <c r="A116" s="16">
        <v>1965</v>
      </c>
      <c r="B116">
        <v>896.69999999999993</v>
      </c>
    </row>
    <row r="117" spans="1:2" x14ac:dyDescent="0.25">
      <c r="A117" s="16">
        <v>1966</v>
      </c>
      <c r="B117">
        <v>1033.1000000000001</v>
      </c>
    </row>
    <row r="118" spans="1:2" x14ac:dyDescent="0.25">
      <c r="A118" s="16">
        <v>1967</v>
      </c>
      <c r="B118">
        <v>904.5</v>
      </c>
    </row>
    <row r="119" spans="1:2" x14ac:dyDescent="0.25">
      <c r="A119" s="16">
        <v>1968</v>
      </c>
      <c r="B119">
        <v>776.80000000000007</v>
      </c>
    </row>
    <row r="120" spans="1:2" x14ac:dyDescent="0.25">
      <c r="A120" s="16">
        <v>1969</v>
      </c>
      <c r="B120">
        <v>780.5</v>
      </c>
    </row>
    <row r="121" spans="1:2" x14ac:dyDescent="0.25">
      <c r="A121" s="16">
        <v>1970</v>
      </c>
      <c r="B121">
        <v>883.1</v>
      </c>
    </row>
    <row r="122" spans="1:2" x14ac:dyDescent="0.25">
      <c r="A122" s="16">
        <v>1971</v>
      </c>
      <c r="B122">
        <v>693.99999999999989</v>
      </c>
    </row>
    <row r="123" spans="1:2" x14ac:dyDescent="0.25">
      <c r="A123" s="16">
        <v>1972</v>
      </c>
      <c r="B123">
        <v>752.09999999999991</v>
      </c>
    </row>
    <row r="124" spans="1:2" x14ac:dyDescent="0.25">
      <c r="A124" s="16">
        <v>1973</v>
      </c>
      <c r="B124">
        <v>726.4</v>
      </c>
    </row>
    <row r="125" spans="1:2" x14ac:dyDescent="0.25">
      <c r="A125" s="16">
        <v>1974</v>
      </c>
      <c r="B125">
        <v>843.7</v>
      </c>
    </row>
    <row r="126" spans="1:2" x14ac:dyDescent="0.25">
      <c r="A126" s="16">
        <v>1975</v>
      </c>
      <c r="B126">
        <v>585.90000000000009</v>
      </c>
    </row>
    <row r="127" spans="1:2" x14ac:dyDescent="0.25">
      <c r="A127" s="16">
        <v>1976</v>
      </c>
      <c r="B127">
        <v>748.40000000000009</v>
      </c>
    </row>
    <row r="128" spans="1:2" x14ac:dyDescent="0.25">
      <c r="A128" s="16">
        <v>1977</v>
      </c>
      <c r="B128">
        <v>788.6</v>
      </c>
    </row>
    <row r="129" spans="1:4" x14ac:dyDescent="0.25">
      <c r="A129" s="16">
        <v>1978</v>
      </c>
      <c r="B129">
        <v>773.7</v>
      </c>
    </row>
    <row r="130" spans="1:4" x14ac:dyDescent="0.25">
      <c r="A130" s="16">
        <v>1979</v>
      </c>
      <c r="B130">
        <v>865.3</v>
      </c>
    </row>
    <row r="131" spans="1:4" x14ac:dyDescent="0.25">
      <c r="A131" s="16">
        <v>1980</v>
      </c>
      <c r="B131">
        <v>848.3</v>
      </c>
    </row>
    <row r="132" spans="1:4" x14ac:dyDescent="0.25">
      <c r="A132" s="16">
        <v>1981</v>
      </c>
      <c r="B132">
        <v>923.10000000000014</v>
      </c>
    </row>
    <row r="133" spans="1:4" x14ac:dyDescent="0.25">
      <c r="A133" s="16">
        <v>1982</v>
      </c>
      <c r="B133">
        <v>862.09999999999991</v>
      </c>
      <c r="D133" t="s">
        <v>45</v>
      </c>
    </row>
    <row r="134" spans="1:4" x14ac:dyDescent="0.25">
      <c r="A134" s="16">
        <v>1983</v>
      </c>
      <c r="B134">
        <v>705.09999999999991</v>
      </c>
      <c r="D134" t="s">
        <v>46</v>
      </c>
    </row>
    <row r="135" spans="1:4" x14ac:dyDescent="0.25">
      <c r="A135" s="16">
        <v>1984</v>
      </c>
      <c r="B135">
        <v>837.69999999999993</v>
      </c>
      <c r="D135" t="s">
        <v>48</v>
      </c>
    </row>
    <row r="136" spans="1:4" x14ac:dyDescent="0.25">
      <c r="A136" s="16">
        <v>1985</v>
      </c>
      <c r="B136">
        <v>764.40000000000009</v>
      </c>
      <c r="D136" t="s">
        <v>47</v>
      </c>
    </row>
    <row r="137" spans="1:4" x14ac:dyDescent="0.25">
      <c r="A137" s="16">
        <v>1986</v>
      </c>
      <c r="B137">
        <v>862.6</v>
      </c>
    </row>
    <row r="138" spans="1:4" x14ac:dyDescent="0.25">
      <c r="A138" s="16">
        <v>1987</v>
      </c>
      <c r="B138">
        <v>732.19999999999993</v>
      </c>
    </row>
    <row r="139" spans="1:4" x14ac:dyDescent="0.25">
      <c r="A139" s="16">
        <v>1988</v>
      </c>
      <c r="B139">
        <v>880.19999999999993</v>
      </c>
    </row>
    <row r="140" spans="1:4" x14ac:dyDescent="0.25">
      <c r="A140" s="16">
        <v>1989</v>
      </c>
      <c r="B140">
        <v>665.50000000000011</v>
      </c>
    </row>
    <row r="141" spans="1:4" x14ac:dyDescent="0.25">
      <c r="A141" s="16">
        <v>1990</v>
      </c>
      <c r="B141">
        <v>883.7</v>
      </c>
    </row>
    <row r="142" spans="1:4" x14ac:dyDescent="0.25">
      <c r="A142" s="16">
        <v>1991</v>
      </c>
      <c r="B142">
        <v>679.70000000000016</v>
      </c>
    </row>
    <row r="143" spans="1:4" x14ac:dyDescent="0.25">
      <c r="A143" s="16">
        <v>1992</v>
      </c>
      <c r="B143">
        <v>836.7</v>
      </c>
    </row>
    <row r="144" spans="1:4" x14ac:dyDescent="0.25">
      <c r="A144" s="16">
        <v>1993</v>
      </c>
      <c r="B144">
        <v>885.20000000000016</v>
      </c>
    </row>
    <row r="145" spans="1:2" x14ac:dyDescent="0.25">
      <c r="A145" s="16">
        <v>1994</v>
      </c>
      <c r="B145">
        <v>818</v>
      </c>
    </row>
    <row r="146" spans="1:2" x14ac:dyDescent="0.25">
      <c r="A146" s="16">
        <v>1995</v>
      </c>
      <c r="B146">
        <v>779.09999999999991</v>
      </c>
    </row>
    <row r="147" spans="1:2" x14ac:dyDescent="0.25">
      <c r="A147" s="16">
        <v>1996</v>
      </c>
      <c r="B147">
        <v>752.00000000000011</v>
      </c>
    </row>
    <row r="148" spans="1:2" x14ac:dyDescent="0.25">
      <c r="A148" s="16">
        <v>1997</v>
      </c>
      <c r="B148">
        <v>762.5</v>
      </c>
    </row>
    <row r="149" spans="1:2" x14ac:dyDescent="0.25">
      <c r="A149" s="16">
        <v>1998</v>
      </c>
      <c r="B149">
        <v>850.30000000000007</v>
      </c>
    </row>
    <row r="150" spans="1:2" x14ac:dyDescent="0.25">
      <c r="A150" s="16">
        <v>1999</v>
      </c>
      <c r="B150">
        <v>876.5</v>
      </c>
    </row>
    <row r="151" spans="1:2" x14ac:dyDescent="0.25">
      <c r="A151" s="16">
        <v>2000</v>
      </c>
      <c r="B151">
        <v>879.4</v>
      </c>
    </row>
    <row r="152" spans="1:2" x14ac:dyDescent="0.25">
      <c r="A152" s="16">
        <v>2001</v>
      </c>
      <c r="B152">
        <v>646.80000000000007</v>
      </c>
    </row>
    <row r="153" spans="1:2" x14ac:dyDescent="0.25">
      <c r="A153" s="16">
        <v>2002</v>
      </c>
      <c r="B153">
        <v>1070.3999999999999</v>
      </c>
    </row>
    <row r="154" spans="1:2" x14ac:dyDescent="0.25">
      <c r="A154" s="16">
        <v>2003</v>
      </c>
      <c r="B154">
        <v>683.6</v>
      </c>
    </row>
    <row r="155" spans="1:2" x14ac:dyDescent="0.25">
      <c r="A155" s="16">
        <v>2004</v>
      </c>
      <c r="B155">
        <v>799.4</v>
      </c>
    </row>
    <row r="156" spans="1:2" x14ac:dyDescent="0.25">
      <c r="A156" s="16">
        <v>2005</v>
      </c>
      <c r="B156">
        <v>739.10000000000014</v>
      </c>
    </row>
    <row r="157" spans="1:2" x14ac:dyDescent="0.25">
      <c r="A157" s="16">
        <v>2006</v>
      </c>
      <c r="B157">
        <v>827.9</v>
      </c>
    </row>
    <row r="158" spans="1:2" x14ac:dyDescent="0.25">
      <c r="A158" s="16">
        <v>2007</v>
      </c>
      <c r="B158">
        <v>822.39999999999986</v>
      </c>
    </row>
    <row r="159" spans="1:2" x14ac:dyDescent="0.25">
      <c r="A159" s="16">
        <v>2008</v>
      </c>
      <c r="B159">
        <v>857.20000000000016</v>
      </c>
    </row>
    <row r="160" spans="1:2" x14ac:dyDescent="0.25">
      <c r="A160" s="16">
        <v>2009</v>
      </c>
      <c r="B160">
        <v>891.50000000000011</v>
      </c>
    </row>
    <row r="161" spans="1:4" x14ac:dyDescent="0.25">
      <c r="A161" s="16">
        <v>2010</v>
      </c>
      <c r="B161">
        <v>794.6</v>
      </c>
      <c r="D161" t="s">
        <v>50</v>
      </c>
    </row>
    <row r="162" spans="1:4" x14ac:dyDescent="0.25">
      <c r="A162" s="16">
        <v>2011</v>
      </c>
      <c r="B162">
        <v>871.9</v>
      </c>
      <c r="D162" t="s">
        <v>49</v>
      </c>
    </row>
    <row r="163" spans="1:4" x14ac:dyDescent="0.25">
      <c r="A163" s="16">
        <v>2012</v>
      </c>
      <c r="B163">
        <v>801.9</v>
      </c>
      <c r="D163" t="s">
        <v>53</v>
      </c>
    </row>
    <row r="164" spans="1:4" x14ac:dyDescent="0.25">
      <c r="A164" s="16">
        <v>2013</v>
      </c>
      <c r="B164">
        <v>853.40000000000009</v>
      </c>
      <c r="D164" t="s">
        <v>51</v>
      </c>
    </row>
    <row r="165" spans="1:4" x14ac:dyDescent="0.25">
      <c r="A165" s="16">
        <v>2014</v>
      </c>
      <c r="B165">
        <v>962.59999999999991</v>
      </c>
      <c r="D165" t="s">
        <v>52</v>
      </c>
    </row>
    <row r="166" spans="1:4" x14ac:dyDescent="0.25">
      <c r="A166" s="16">
        <v>2015</v>
      </c>
      <c r="B166">
        <v>955.09999999999991</v>
      </c>
    </row>
    <row r="167" spans="1:4" x14ac:dyDescent="0.25">
      <c r="A167" s="16">
        <v>2016</v>
      </c>
      <c r="B167">
        <v>736.59999999999991</v>
      </c>
      <c r="D167" t="s">
        <v>54</v>
      </c>
    </row>
    <row r="168" spans="1:4" x14ac:dyDescent="0.25">
      <c r="A168" s="16">
        <v>2017</v>
      </c>
      <c r="B168">
        <v>727.9</v>
      </c>
      <c r="D168" t="s">
        <v>55</v>
      </c>
    </row>
    <row r="169" spans="1:4" x14ac:dyDescent="0.25">
      <c r="A169" s="16">
        <v>2018</v>
      </c>
      <c r="B169">
        <v>811.2</v>
      </c>
      <c r="D169" t="s">
        <v>56</v>
      </c>
    </row>
    <row r="170" spans="1:4" x14ac:dyDescent="0.25">
      <c r="A170" s="16">
        <v>2019</v>
      </c>
      <c r="B170">
        <v>872.69999999999993</v>
      </c>
      <c r="D170" t="s">
        <v>57</v>
      </c>
    </row>
    <row r="171" spans="1:4" x14ac:dyDescent="0.25">
      <c r="A171" s="16">
        <v>2020</v>
      </c>
      <c r="B171">
        <v>856</v>
      </c>
    </row>
    <row r="172" spans="1:4" x14ac:dyDescent="0.25">
      <c r="A172" s="16">
        <v>2021</v>
      </c>
      <c r="B172">
        <v>787.6</v>
      </c>
    </row>
    <row r="173" spans="1:4" x14ac:dyDescent="0.25">
      <c r="A173" s="37" t="s">
        <v>19</v>
      </c>
      <c r="B173" s="36">
        <v>0</v>
      </c>
    </row>
    <row r="174" spans="1:4" x14ac:dyDescent="0.25">
      <c r="A174" s="37" t="s">
        <v>20</v>
      </c>
      <c r="B174" s="36">
        <v>139374.20000000001</v>
      </c>
    </row>
    <row r="177" spans="1:2" x14ac:dyDescent="0.25">
      <c r="A177" s="39" t="s">
        <v>0</v>
      </c>
      <c r="B177" s="39" t="s">
        <v>21</v>
      </c>
    </row>
    <row r="178" spans="1:2" x14ac:dyDescent="0.25">
      <c r="A178" s="16">
        <v>1900</v>
      </c>
      <c r="B178">
        <v>922.8</v>
      </c>
    </row>
    <row r="179" spans="1:2" x14ac:dyDescent="0.25">
      <c r="A179" s="16">
        <v>1901</v>
      </c>
      <c r="B179">
        <v>824.60000000000014</v>
      </c>
    </row>
    <row r="180" spans="1:2" x14ac:dyDescent="0.25">
      <c r="A180" s="16">
        <v>1902</v>
      </c>
      <c r="B180">
        <v>808.9</v>
      </c>
    </row>
    <row r="181" spans="1:2" x14ac:dyDescent="0.25">
      <c r="A181" s="16">
        <v>1903</v>
      </c>
      <c r="B181">
        <v>910.59999999999991</v>
      </c>
    </row>
    <row r="182" spans="1:2" x14ac:dyDescent="0.25">
      <c r="A182" s="16">
        <v>1904</v>
      </c>
      <c r="B182">
        <v>784.8</v>
      </c>
    </row>
    <row r="183" spans="1:2" x14ac:dyDescent="0.25">
      <c r="A183" s="16">
        <v>1905</v>
      </c>
      <c r="B183">
        <v>764.19999999999993</v>
      </c>
    </row>
    <row r="184" spans="1:2" x14ac:dyDescent="0.25">
      <c r="A184" s="16">
        <v>1906</v>
      </c>
      <c r="B184">
        <v>766.19999999999993</v>
      </c>
    </row>
    <row r="185" spans="1:2" x14ac:dyDescent="0.25">
      <c r="A185" s="16">
        <v>1907</v>
      </c>
      <c r="B185">
        <v>789.90000000000009</v>
      </c>
    </row>
    <row r="186" spans="1:2" x14ac:dyDescent="0.25">
      <c r="A186" s="16">
        <v>1908</v>
      </c>
      <c r="B186">
        <v>839.39999999999986</v>
      </c>
    </row>
    <row r="187" spans="1:2" x14ac:dyDescent="0.25">
      <c r="A187" s="16">
        <v>1909</v>
      </c>
      <c r="B187">
        <v>733.99999999999989</v>
      </c>
    </row>
    <row r="188" spans="1:2" x14ac:dyDescent="0.25">
      <c r="A188" s="16">
        <v>1910</v>
      </c>
      <c r="B188">
        <v>827.9</v>
      </c>
    </row>
    <row r="189" spans="1:2" x14ac:dyDescent="0.25">
      <c r="A189" s="16">
        <v>1911</v>
      </c>
      <c r="B189">
        <v>702.3</v>
      </c>
    </row>
    <row r="190" spans="1:2" x14ac:dyDescent="0.25">
      <c r="A190" s="16">
        <v>1912</v>
      </c>
      <c r="B190">
        <v>910.5</v>
      </c>
    </row>
    <row r="191" spans="1:2" x14ac:dyDescent="0.25">
      <c r="A191" s="16">
        <v>1913</v>
      </c>
      <c r="B191">
        <v>892.69999999999982</v>
      </c>
    </row>
    <row r="192" spans="1:2" x14ac:dyDescent="0.25">
      <c r="A192" s="16">
        <v>1914</v>
      </c>
      <c r="B192">
        <v>815.5</v>
      </c>
    </row>
    <row r="193" spans="1:2" x14ac:dyDescent="0.25">
      <c r="A193" s="16">
        <v>1915</v>
      </c>
      <c r="B193">
        <v>741.9</v>
      </c>
    </row>
    <row r="194" spans="1:2" x14ac:dyDescent="0.25">
      <c r="A194" s="16">
        <v>1916</v>
      </c>
      <c r="B194">
        <v>929.30000000000018</v>
      </c>
    </row>
    <row r="195" spans="1:2" x14ac:dyDescent="0.25">
      <c r="A195" s="16">
        <v>1917</v>
      </c>
      <c r="B195">
        <v>879.39999999999975</v>
      </c>
    </row>
    <row r="196" spans="1:2" x14ac:dyDescent="0.25">
      <c r="A196" s="16">
        <v>1918</v>
      </c>
      <c r="B196">
        <v>893.4</v>
      </c>
    </row>
    <row r="197" spans="1:2" x14ac:dyDescent="0.25">
      <c r="A197" s="16">
        <v>1919</v>
      </c>
      <c r="B197">
        <v>739.89999999999986</v>
      </c>
    </row>
    <row r="198" spans="1:2" x14ac:dyDescent="0.25">
      <c r="A198" s="16">
        <v>1920</v>
      </c>
      <c r="B198">
        <v>945.3</v>
      </c>
    </row>
    <row r="199" spans="1:2" x14ac:dyDescent="0.25">
      <c r="A199" s="16">
        <v>1921</v>
      </c>
      <c r="B199">
        <v>732.9</v>
      </c>
    </row>
    <row r="200" spans="1:2" x14ac:dyDescent="0.25">
      <c r="A200" s="16">
        <v>1922</v>
      </c>
      <c r="B200">
        <v>766.5</v>
      </c>
    </row>
    <row r="201" spans="1:2" x14ac:dyDescent="0.25">
      <c r="A201" s="16">
        <v>1923</v>
      </c>
      <c r="B201">
        <v>920.2</v>
      </c>
    </row>
    <row r="202" spans="1:2" x14ac:dyDescent="0.25">
      <c r="A202" s="16">
        <v>1924</v>
      </c>
      <c r="B202">
        <v>979.50000000000011</v>
      </c>
    </row>
    <row r="203" spans="1:2" x14ac:dyDescent="0.25">
      <c r="A203" s="16">
        <v>1925</v>
      </c>
      <c r="B203">
        <v>774.9</v>
      </c>
    </row>
    <row r="204" spans="1:2" x14ac:dyDescent="0.25">
      <c r="A204" s="16">
        <v>1926</v>
      </c>
      <c r="B204">
        <v>804.69999999999993</v>
      </c>
    </row>
    <row r="205" spans="1:2" x14ac:dyDescent="0.25">
      <c r="A205" s="16">
        <v>1927</v>
      </c>
      <c r="B205">
        <v>852.7</v>
      </c>
    </row>
    <row r="206" spans="1:2" x14ac:dyDescent="0.25">
      <c r="A206" s="16">
        <v>1928</v>
      </c>
      <c r="B206">
        <v>1059.7</v>
      </c>
    </row>
    <row r="208" spans="1:2" x14ac:dyDescent="0.25">
      <c r="A208" s="39" t="s">
        <v>0</v>
      </c>
      <c r="B208" s="39" t="s">
        <v>21</v>
      </c>
    </row>
    <row r="209" spans="1:2" x14ac:dyDescent="0.25">
      <c r="A209" s="16">
        <v>1929</v>
      </c>
      <c r="B209">
        <v>897.30000000000007</v>
      </c>
    </row>
    <row r="210" spans="1:2" x14ac:dyDescent="0.25">
      <c r="A210" s="16">
        <v>1930</v>
      </c>
      <c r="B210">
        <v>902.99999999999989</v>
      </c>
    </row>
    <row r="211" spans="1:2" x14ac:dyDescent="0.25">
      <c r="A211" s="16">
        <v>1931</v>
      </c>
      <c r="B211">
        <v>980.4</v>
      </c>
    </row>
    <row r="212" spans="1:2" x14ac:dyDescent="0.25">
      <c r="A212" s="16">
        <v>1932</v>
      </c>
      <c r="B212">
        <v>817.4</v>
      </c>
    </row>
    <row r="213" spans="1:2" x14ac:dyDescent="0.25">
      <c r="A213" s="16">
        <v>1933</v>
      </c>
      <c r="B213">
        <v>557.99999999999989</v>
      </c>
    </row>
    <row r="214" spans="1:2" x14ac:dyDescent="0.25">
      <c r="A214" s="16">
        <v>1934</v>
      </c>
      <c r="B214">
        <v>887.3</v>
      </c>
    </row>
    <row r="215" spans="1:2" x14ac:dyDescent="0.25">
      <c r="A215" s="16">
        <v>1935</v>
      </c>
      <c r="B215">
        <v>790.3</v>
      </c>
    </row>
    <row r="216" spans="1:2" x14ac:dyDescent="0.25">
      <c r="A216" s="16">
        <v>1936</v>
      </c>
      <c r="B216">
        <v>897.69999999999993</v>
      </c>
    </row>
    <row r="217" spans="1:2" x14ac:dyDescent="0.25">
      <c r="A217" s="16">
        <v>1937</v>
      </c>
      <c r="B217">
        <v>776.69999999999993</v>
      </c>
    </row>
    <row r="218" spans="1:2" x14ac:dyDescent="0.25">
      <c r="A218" s="16">
        <v>1938</v>
      </c>
      <c r="B218">
        <v>916.59999999999991</v>
      </c>
    </row>
    <row r="219" spans="1:2" x14ac:dyDescent="0.25">
      <c r="A219" s="16">
        <v>1939</v>
      </c>
      <c r="B219">
        <v>826.5</v>
      </c>
    </row>
    <row r="220" spans="1:2" x14ac:dyDescent="0.25">
      <c r="A220" s="16">
        <v>1940</v>
      </c>
      <c r="B220">
        <v>875.4</v>
      </c>
    </row>
    <row r="221" spans="1:2" x14ac:dyDescent="0.25">
      <c r="A221" s="16">
        <v>1941</v>
      </c>
      <c r="B221">
        <v>751.39999999999986</v>
      </c>
    </row>
    <row r="222" spans="1:2" x14ac:dyDescent="0.25">
      <c r="A222" s="16">
        <v>1942</v>
      </c>
      <c r="B222">
        <v>867.09999999999991</v>
      </c>
    </row>
    <row r="223" spans="1:2" x14ac:dyDescent="0.25">
      <c r="A223" s="16">
        <v>1943</v>
      </c>
      <c r="B223">
        <v>776.09999999999991</v>
      </c>
    </row>
    <row r="224" spans="1:2" x14ac:dyDescent="0.25">
      <c r="A224" s="16">
        <v>1944</v>
      </c>
      <c r="B224">
        <v>898.50000000000011</v>
      </c>
    </row>
    <row r="225" spans="1:2" x14ac:dyDescent="0.25">
      <c r="A225" s="16">
        <v>1945</v>
      </c>
      <c r="B225">
        <v>742.6</v>
      </c>
    </row>
    <row r="226" spans="1:2" x14ac:dyDescent="0.25">
      <c r="A226" s="16">
        <v>1946</v>
      </c>
      <c r="B226">
        <v>903.19999999999982</v>
      </c>
    </row>
    <row r="227" spans="1:2" x14ac:dyDescent="0.25">
      <c r="A227" s="16">
        <v>1947</v>
      </c>
      <c r="B227">
        <v>856.90000000000009</v>
      </c>
    </row>
    <row r="228" spans="1:2" x14ac:dyDescent="0.25">
      <c r="A228" s="16">
        <v>1948</v>
      </c>
      <c r="B228">
        <v>971.3</v>
      </c>
    </row>
    <row r="229" spans="1:2" x14ac:dyDescent="0.25">
      <c r="A229" s="16">
        <v>1949</v>
      </c>
      <c r="B229">
        <v>817</v>
      </c>
    </row>
    <row r="230" spans="1:2" x14ac:dyDescent="0.25">
      <c r="A230" s="16">
        <v>1950</v>
      </c>
      <c r="B230">
        <v>961.9</v>
      </c>
    </row>
    <row r="232" spans="1:2" x14ac:dyDescent="0.25">
      <c r="A232" s="39" t="s">
        <v>0</v>
      </c>
      <c r="B232" s="39" t="s">
        <v>21</v>
      </c>
    </row>
    <row r="233" spans="1:2" x14ac:dyDescent="0.25">
      <c r="A233" s="16">
        <v>1950</v>
      </c>
      <c r="B233">
        <v>961.9</v>
      </c>
    </row>
    <row r="234" spans="1:2" x14ac:dyDescent="0.25">
      <c r="A234" s="16">
        <v>1951</v>
      </c>
      <c r="B234">
        <v>863.50000000000011</v>
      </c>
    </row>
    <row r="235" spans="1:2" x14ac:dyDescent="0.25">
      <c r="A235" s="16">
        <v>1952</v>
      </c>
      <c r="B235">
        <v>582.5</v>
      </c>
    </row>
    <row r="236" spans="1:2" x14ac:dyDescent="0.25">
      <c r="A236" s="16">
        <v>1953</v>
      </c>
      <c r="B236">
        <v>411.19999999999993</v>
      </c>
    </row>
    <row r="237" spans="1:2" x14ac:dyDescent="0.25">
      <c r="A237" s="16">
        <v>1954</v>
      </c>
      <c r="B237">
        <v>539.4</v>
      </c>
    </row>
    <row r="238" spans="1:2" x14ac:dyDescent="0.25">
      <c r="A238" s="16">
        <v>1955</v>
      </c>
      <c r="B238">
        <v>706.09999999999991</v>
      </c>
    </row>
    <row r="239" spans="1:2" x14ac:dyDescent="0.25">
      <c r="A239" s="16">
        <v>1956</v>
      </c>
      <c r="B239">
        <v>842.8</v>
      </c>
    </row>
    <row r="240" spans="1:2" x14ac:dyDescent="0.25">
      <c r="A240" s="16">
        <v>1957</v>
      </c>
      <c r="B240">
        <v>911.90000000000009</v>
      </c>
    </row>
    <row r="241" spans="1:2" x14ac:dyDescent="0.25">
      <c r="A241" s="16">
        <v>1958</v>
      </c>
      <c r="B241">
        <v>1040.9000000000001</v>
      </c>
    </row>
    <row r="242" spans="1:2" x14ac:dyDescent="0.25">
      <c r="A242" s="16">
        <v>1959</v>
      </c>
      <c r="B242">
        <v>747.6</v>
      </c>
    </row>
    <row r="243" spans="1:2" x14ac:dyDescent="0.25">
      <c r="A243" s="16">
        <v>1960</v>
      </c>
      <c r="B243">
        <v>1002.4</v>
      </c>
    </row>
    <row r="244" spans="1:2" x14ac:dyDescent="0.25">
      <c r="A244" s="16">
        <v>1961</v>
      </c>
      <c r="B244">
        <v>876.30000000000007</v>
      </c>
    </row>
    <row r="245" spans="1:2" x14ac:dyDescent="0.25">
      <c r="A245" s="16">
        <v>1962</v>
      </c>
      <c r="B245">
        <v>807</v>
      </c>
    </row>
    <row r="246" spans="1:2" x14ac:dyDescent="0.25">
      <c r="A246" s="16">
        <v>1963</v>
      </c>
      <c r="B246">
        <v>914.5</v>
      </c>
    </row>
    <row r="247" spans="1:2" x14ac:dyDescent="0.25">
      <c r="A247" s="16">
        <v>1964</v>
      </c>
      <c r="B247">
        <v>783.40000000000009</v>
      </c>
    </row>
    <row r="248" spans="1:2" x14ac:dyDescent="0.25">
      <c r="A248" s="16">
        <v>1965</v>
      </c>
      <c r="B248">
        <v>896.69999999999993</v>
      </c>
    </row>
    <row r="249" spans="1:2" x14ac:dyDescent="0.25">
      <c r="A249" s="16">
        <v>1966</v>
      </c>
      <c r="B249">
        <v>1033.1000000000001</v>
      </c>
    </row>
    <row r="250" spans="1:2" x14ac:dyDescent="0.25">
      <c r="A250" s="16">
        <v>1967</v>
      </c>
      <c r="B250">
        <v>904.5</v>
      </c>
    </row>
    <row r="251" spans="1:2" x14ac:dyDescent="0.25">
      <c r="A251" s="16">
        <v>1968</v>
      </c>
      <c r="B251">
        <v>776.80000000000007</v>
      </c>
    </row>
    <row r="252" spans="1:2" x14ac:dyDescent="0.25">
      <c r="A252" s="16">
        <v>1969</v>
      </c>
      <c r="B252">
        <v>780.5</v>
      </c>
    </row>
    <row r="253" spans="1:2" x14ac:dyDescent="0.25">
      <c r="A253" s="16">
        <v>1970</v>
      </c>
      <c r="B253">
        <v>883.1</v>
      </c>
    </row>
    <row r="255" spans="1:2" x14ac:dyDescent="0.25">
      <c r="A255" s="39" t="s">
        <v>0</v>
      </c>
      <c r="B255" s="39" t="s">
        <v>21</v>
      </c>
    </row>
    <row r="256" spans="1:2" x14ac:dyDescent="0.25">
      <c r="A256" s="16">
        <v>1970</v>
      </c>
      <c r="B256">
        <v>883.1</v>
      </c>
    </row>
    <row r="257" spans="1:2" x14ac:dyDescent="0.25">
      <c r="A257" s="16">
        <v>1971</v>
      </c>
      <c r="B257">
        <v>693.99999999999989</v>
      </c>
    </row>
    <row r="258" spans="1:2" x14ac:dyDescent="0.25">
      <c r="A258" s="16">
        <v>1972</v>
      </c>
      <c r="B258">
        <v>752.09999999999991</v>
      </c>
    </row>
    <row r="259" spans="1:2" x14ac:dyDescent="0.25">
      <c r="A259" s="16">
        <v>1973</v>
      </c>
      <c r="B259">
        <v>726.4</v>
      </c>
    </row>
    <row r="260" spans="1:2" x14ac:dyDescent="0.25">
      <c r="A260" s="16">
        <v>1974</v>
      </c>
      <c r="B260">
        <v>843.7</v>
      </c>
    </row>
    <row r="261" spans="1:2" x14ac:dyDescent="0.25">
      <c r="A261" s="16">
        <v>1975</v>
      </c>
      <c r="B261">
        <v>585.90000000000009</v>
      </c>
    </row>
    <row r="262" spans="1:2" x14ac:dyDescent="0.25">
      <c r="A262" s="16">
        <v>1976</v>
      </c>
      <c r="B262">
        <v>748.40000000000009</v>
      </c>
    </row>
    <row r="263" spans="1:2" x14ac:dyDescent="0.25">
      <c r="A263" s="16">
        <v>1977</v>
      </c>
      <c r="B263">
        <v>788.6</v>
      </c>
    </row>
    <row r="264" spans="1:2" x14ac:dyDescent="0.25">
      <c r="A264" s="16">
        <v>1978</v>
      </c>
      <c r="B264">
        <v>773.7</v>
      </c>
    </row>
    <row r="265" spans="1:2" x14ac:dyDescent="0.25">
      <c r="A265" s="16">
        <v>1979</v>
      </c>
      <c r="B265">
        <v>865.3</v>
      </c>
    </row>
    <row r="266" spans="1:2" x14ac:dyDescent="0.25">
      <c r="A266" s="16">
        <v>1980</v>
      </c>
      <c r="B266">
        <v>848.3</v>
      </c>
    </row>
    <row r="267" spans="1:2" x14ac:dyDescent="0.25">
      <c r="A267" s="16">
        <v>1981</v>
      </c>
      <c r="B267">
        <v>923.10000000000014</v>
      </c>
    </row>
    <row r="268" spans="1:2" x14ac:dyDescent="0.25">
      <c r="A268" s="16">
        <v>1982</v>
      </c>
      <c r="B268">
        <v>862.09999999999991</v>
      </c>
    </row>
    <row r="269" spans="1:2" x14ac:dyDescent="0.25">
      <c r="A269" s="16">
        <v>1983</v>
      </c>
      <c r="B269">
        <v>705.09999999999991</v>
      </c>
    </row>
    <row r="270" spans="1:2" x14ac:dyDescent="0.25">
      <c r="A270" s="16">
        <v>1984</v>
      </c>
      <c r="B270">
        <v>837.69999999999993</v>
      </c>
    </row>
    <row r="271" spans="1:2" x14ac:dyDescent="0.25">
      <c r="A271" s="16">
        <v>1985</v>
      </c>
      <c r="B271">
        <v>764.40000000000009</v>
      </c>
    </row>
    <row r="272" spans="1:2" x14ac:dyDescent="0.25">
      <c r="A272" s="16">
        <v>1986</v>
      </c>
      <c r="B272">
        <v>862.6</v>
      </c>
    </row>
    <row r="273" spans="1:2" x14ac:dyDescent="0.25">
      <c r="A273" s="16">
        <v>1987</v>
      </c>
      <c r="B273">
        <v>732.19999999999993</v>
      </c>
    </row>
    <row r="274" spans="1:2" x14ac:dyDescent="0.25">
      <c r="A274" s="16">
        <v>1988</v>
      </c>
      <c r="B274">
        <v>880.19999999999993</v>
      </c>
    </row>
    <row r="275" spans="1:2" x14ac:dyDescent="0.25">
      <c r="A275" s="16">
        <v>1989</v>
      </c>
      <c r="B275">
        <v>665.50000000000011</v>
      </c>
    </row>
    <row r="276" spans="1:2" x14ac:dyDescent="0.25">
      <c r="A276" s="16">
        <v>1990</v>
      </c>
      <c r="B276">
        <v>883.7</v>
      </c>
    </row>
    <row r="278" spans="1:2" x14ac:dyDescent="0.25">
      <c r="A278" s="39" t="s">
        <v>0</v>
      </c>
      <c r="B278" s="39" t="s">
        <v>21</v>
      </c>
    </row>
    <row r="279" spans="1:2" x14ac:dyDescent="0.25">
      <c r="A279" s="16">
        <v>1990</v>
      </c>
      <c r="B279">
        <v>883.7</v>
      </c>
    </row>
    <row r="280" spans="1:2" x14ac:dyDescent="0.25">
      <c r="A280" s="16">
        <v>1991</v>
      </c>
      <c r="B280">
        <v>679.70000000000016</v>
      </c>
    </row>
    <row r="281" spans="1:2" x14ac:dyDescent="0.25">
      <c r="A281" s="16">
        <v>1992</v>
      </c>
      <c r="B281">
        <v>836.7</v>
      </c>
    </row>
    <row r="282" spans="1:2" x14ac:dyDescent="0.25">
      <c r="A282" s="16">
        <v>1993</v>
      </c>
      <c r="B282">
        <v>885.20000000000016</v>
      </c>
    </row>
    <row r="283" spans="1:2" x14ac:dyDescent="0.25">
      <c r="A283" s="16">
        <v>1994</v>
      </c>
      <c r="B283">
        <v>818</v>
      </c>
    </row>
    <row r="284" spans="1:2" x14ac:dyDescent="0.25">
      <c r="A284" s="16">
        <v>1995</v>
      </c>
      <c r="B284">
        <v>779.09999999999991</v>
      </c>
    </row>
    <row r="285" spans="1:2" x14ac:dyDescent="0.25">
      <c r="A285" s="16">
        <v>1996</v>
      </c>
      <c r="B285">
        <v>752.00000000000011</v>
      </c>
    </row>
    <row r="286" spans="1:2" x14ac:dyDescent="0.25">
      <c r="A286" s="16">
        <v>1997</v>
      </c>
      <c r="B286">
        <v>762.5</v>
      </c>
    </row>
    <row r="287" spans="1:2" x14ac:dyDescent="0.25">
      <c r="A287" s="16">
        <v>1998</v>
      </c>
      <c r="B287">
        <v>850.30000000000007</v>
      </c>
    </row>
    <row r="288" spans="1:2" x14ac:dyDescent="0.25">
      <c r="A288" s="16">
        <v>1999</v>
      </c>
      <c r="B288">
        <v>876.5</v>
      </c>
    </row>
    <row r="289" spans="1:2" x14ac:dyDescent="0.25">
      <c r="A289" s="16">
        <v>2000</v>
      </c>
      <c r="B289">
        <v>879.4</v>
      </c>
    </row>
    <row r="290" spans="1:2" x14ac:dyDescent="0.25">
      <c r="A290" s="16">
        <v>2001</v>
      </c>
      <c r="B290">
        <v>646.80000000000007</v>
      </c>
    </row>
    <row r="291" spans="1:2" x14ac:dyDescent="0.25">
      <c r="A291" s="16">
        <v>2002</v>
      </c>
      <c r="B291">
        <v>1070.3999999999999</v>
      </c>
    </row>
    <row r="292" spans="1:2" x14ac:dyDescent="0.25">
      <c r="A292" s="16">
        <v>2003</v>
      </c>
      <c r="B292">
        <v>683.6</v>
      </c>
    </row>
    <row r="293" spans="1:2" x14ac:dyDescent="0.25">
      <c r="A293" s="16">
        <v>2004</v>
      </c>
      <c r="B293">
        <v>799.4</v>
      </c>
    </row>
    <row r="294" spans="1:2" x14ac:dyDescent="0.25">
      <c r="A294" s="16">
        <v>2005</v>
      </c>
      <c r="B294">
        <v>739.10000000000014</v>
      </c>
    </row>
    <row r="295" spans="1:2" x14ac:dyDescent="0.25">
      <c r="A295" s="16">
        <v>2006</v>
      </c>
      <c r="B295">
        <v>827.9</v>
      </c>
    </row>
    <row r="296" spans="1:2" x14ac:dyDescent="0.25">
      <c r="A296" s="16">
        <v>2007</v>
      </c>
      <c r="B296">
        <v>822.39999999999986</v>
      </c>
    </row>
    <row r="297" spans="1:2" x14ac:dyDescent="0.25">
      <c r="A297" s="16">
        <v>2008</v>
      </c>
      <c r="B297">
        <v>857.20000000000016</v>
      </c>
    </row>
    <row r="298" spans="1:2" x14ac:dyDescent="0.25">
      <c r="A298" s="16">
        <v>2009</v>
      </c>
      <c r="B298">
        <v>891.50000000000011</v>
      </c>
    </row>
    <row r="299" spans="1:2" x14ac:dyDescent="0.25">
      <c r="A299" s="16">
        <v>2010</v>
      </c>
      <c r="B299">
        <v>794.6</v>
      </c>
    </row>
    <row r="301" spans="1:2" x14ac:dyDescent="0.25">
      <c r="A301" s="39" t="s">
        <v>0</v>
      </c>
      <c r="B301" s="39" t="s">
        <v>21</v>
      </c>
    </row>
    <row r="302" spans="1:2" x14ac:dyDescent="0.25">
      <c r="A302" s="16">
        <v>2010</v>
      </c>
      <c r="B302">
        <v>794.6</v>
      </c>
    </row>
    <row r="303" spans="1:2" x14ac:dyDescent="0.25">
      <c r="A303" s="16">
        <v>2011</v>
      </c>
      <c r="B303">
        <v>871.9</v>
      </c>
    </row>
    <row r="304" spans="1:2" x14ac:dyDescent="0.25">
      <c r="A304" s="16">
        <v>2012</v>
      </c>
      <c r="B304">
        <v>801.9</v>
      </c>
    </row>
    <row r="305" spans="1:2" x14ac:dyDescent="0.25">
      <c r="A305" s="16">
        <v>2013</v>
      </c>
      <c r="B305">
        <v>853.40000000000009</v>
      </c>
    </row>
    <row r="306" spans="1:2" x14ac:dyDescent="0.25">
      <c r="A306" s="16">
        <v>2014</v>
      </c>
      <c r="B306">
        <v>962.59999999999991</v>
      </c>
    </row>
    <row r="307" spans="1:2" x14ac:dyDescent="0.25">
      <c r="A307" s="16">
        <v>2015</v>
      </c>
      <c r="B307">
        <v>955.09999999999991</v>
      </c>
    </row>
    <row r="308" spans="1:2" x14ac:dyDescent="0.25">
      <c r="A308" s="16">
        <v>2016</v>
      </c>
      <c r="B308">
        <v>736.59999999999991</v>
      </c>
    </row>
    <row r="309" spans="1:2" x14ac:dyDescent="0.25">
      <c r="A309" s="16">
        <v>2017</v>
      </c>
      <c r="B309">
        <v>727.9</v>
      </c>
    </row>
    <row r="310" spans="1:2" x14ac:dyDescent="0.25">
      <c r="A310" s="16">
        <v>2018</v>
      </c>
      <c r="B310">
        <v>811.2</v>
      </c>
    </row>
    <row r="311" spans="1:2" x14ac:dyDescent="0.25">
      <c r="A311" s="16">
        <v>2019</v>
      </c>
      <c r="B311">
        <v>872.69999999999993</v>
      </c>
    </row>
    <row r="312" spans="1:2" x14ac:dyDescent="0.25">
      <c r="A312" s="16">
        <v>2020</v>
      </c>
      <c r="B312">
        <v>856</v>
      </c>
    </row>
    <row r="313" spans="1:2" x14ac:dyDescent="0.25">
      <c r="A313" s="16">
        <v>2021</v>
      </c>
      <c r="B313">
        <v>787.6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CB749-825F-4540-942C-51B5B4D96305}">
  <dimension ref="A3:B17"/>
  <sheetViews>
    <sheetView zoomScale="55" zoomScaleNormal="55" workbookViewId="0">
      <selection activeCell="D32" sqref="D32"/>
    </sheetView>
  </sheetViews>
  <sheetFormatPr defaultRowHeight="15" x14ac:dyDescent="0.25"/>
  <cols>
    <col min="1" max="1" width="13.140625" bestFit="1" customWidth="1"/>
    <col min="2" max="2" width="14.28515625" bestFit="1" customWidth="1"/>
  </cols>
  <sheetData>
    <row r="3" spans="1:2" x14ac:dyDescent="0.25">
      <c r="A3" s="15" t="s">
        <v>18</v>
      </c>
      <c r="B3" t="s">
        <v>23</v>
      </c>
    </row>
    <row r="4" spans="1:2" x14ac:dyDescent="0.25">
      <c r="A4" s="16">
        <v>1</v>
      </c>
      <c r="B4">
        <v>25.446745562130172</v>
      </c>
    </row>
    <row r="5" spans="1:2" x14ac:dyDescent="0.25">
      <c r="A5" s="16">
        <v>2</v>
      </c>
      <c r="B5">
        <v>36.189940828402364</v>
      </c>
    </row>
    <row r="6" spans="1:2" x14ac:dyDescent="0.25">
      <c r="A6" s="16">
        <v>3</v>
      </c>
      <c r="B6">
        <v>54.757396449704132</v>
      </c>
    </row>
    <row r="7" spans="1:2" x14ac:dyDescent="0.25">
      <c r="A7" s="16">
        <v>4</v>
      </c>
      <c r="B7">
        <v>78.798816568047343</v>
      </c>
    </row>
    <row r="8" spans="1:2" x14ac:dyDescent="0.25">
      <c r="A8" s="16">
        <v>5</v>
      </c>
      <c r="B8">
        <v>96.049112426035535</v>
      </c>
    </row>
    <row r="9" spans="1:2" x14ac:dyDescent="0.25">
      <c r="A9" s="16">
        <v>6</v>
      </c>
      <c r="B9">
        <v>84.751479289940818</v>
      </c>
    </row>
    <row r="10" spans="1:2" x14ac:dyDescent="0.25">
      <c r="A10" s="16">
        <v>7</v>
      </c>
      <c r="B10">
        <v>71.299408284023684</v>
      </c>
    </row>
    <row r="11" spans="1:2" x14ac:dyDescent="0.25">
      <c r="A11" s="16">
        <v>8</v>
      </c>
      <c r="B11">
        <v>70.815384615384644</v>
      </c>
    </row>
    <row r="12" spans="1:2" x14ac:dyDescent="0.25">
      <c r="A12" s="16">
        <v>9</v>
      </c>
      <c r="B12">
        <v>59.556804733727816</v>
      </c>
    </row>
    <row r="13" spans="1:2" x14ac:dyDescent="0.25">
      <c r="A13" s="16">
        <v>10</v>
      </c>
      <c r="B13">
        <v>47.422485207100593</v>
      </c>
    </row>
    <row r="14" spans="1:2" x14ac:dyDescent="0.25">
      <c r="A14" s="16">
        <v>11</v>
      </c>
      <c r="B14">
        <v>31.989349112426044</v>
      </c>
    </row>
    <row r="15" spans="1:2" x14ac:dyDescent="0.25">
      <c r="A15" s="16">
        <v>12</v>
      </c>
      <c r="B15">
        <v>20.128994082840229</v>
      </c>
    </row>
    <row r="16" spans="1:2" x14ac:dyDescent="0.25">
      <c r="A16" s="37" t="s">
        <v>19</v>
      </c>
      <c r="B16" s="36" t="e">
        <v>#DIV/0!</v>
      </c>
    </row>
    <row r="17" spans="1:2" x14ac:dyDescent="0.25">
      <c r="A17" s="37" t="s">
        <v>20</v>
      </c>
      <c r="B17" s="36">
        <v>56.4338264299803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31C2-CCC2-46A6-B4FE-FF0B88552B4C}">
  <dimension ref="B2:E175"/>
  <sheetViews>
    <sheetView showGridLines="0" topLeftCell="A10" zoomScaleNormal="100" workbookViewId="0">
      <selection activeCell="H39" sqref="H39"/>
    </sheetView>
  </sheetViews>
  <sheetFormatPr defaultRowHeight="15" x14ac:dyDescent="0.25"/>
  <cols>
    <col min="2" max="2" width="3.85546875" customWidth="1"/>
    <col min="3" max="3" width="11.28515625" bestFit="1" customWidth="1"/>
    <col min="4" max="4" width="10.7109375" bestFit="1" customWidth="1"/>
    <col min="5" max="5" width="11" bestFit="1" customWidth="1"/>
  </cols>
  <sheetData>
    <row r="2" spans="2:5" x14ac:dyDescent="0.25">
      <c r="B2" s="40" t="s">
        <v>83</v>
      </c>
    </row>
    <row r="4" spans="2:5" x14ac:dyDescent="0.25">
      <c r="C4" s="15" t="s">
        <v>0</v>
      </c>
      <c r="D4" t="s">
        <v>24</v>
      </c>
      <c r="E4" t="s">
        <v>21</v>
      </c>
    </row>
    <row r="5" spans="2:5" x14ac:dyDescent="0.25">
      <c r="C5">
        <v>1853</v>
      </c>
      <c r="D5">
        <v>0</v>
      </c>
      <c r="E5">
        <v>636.30000000000007</v>
      </c>
    </row>
    <row r="6" spans="2:5" x14ac:dyDescent="0.25">
      <c r="C6">
        <v>1854</v>
      </c>
      <c r="D6">
        <v>0</v>
      </c>
      <c r="E6">
        <v>837.2</v>
      </c>
    </row>
    <row r="7" spans="2:5" x14ac:dyDescent="0.25">
      <c r="C7">
        <v>1855</v>
      </c>
      <c r="D7">
        <v>0</v>
      </c>
      <c r="E7">
        <v>602.59999999999991</v>
      </c>
    </row>
    <row r="8" spans="2:5" x14ac:dyDescent="0.25">
      <c r="C8">
        <v>1856</v>
      </c>
      <c r="D8">
        <v>0</v>
      </c>
      <c r="E8">
        <v>659.90000000000009</v>
      </c>
    </row>
    <row r="9" spans="2:5" x14ac:dyDescent="0.25">
      <c r="C9">
        <v>1857</v>
      </c>
      <c r="D9">
        <v>0</v>
      </c>
      <c r="E9">
        <v>774.60000000000025</v>
      </c>
    </row>
    <row r="10" spans="2:5" x14ac:dyDescent="0.25">
      <c r="C10">
        <v>1858</v>
      </c>
      <c r="D10">
        <v>0</v>
      </c>
      <c r="E10">
        <v>736.5</v>
      </c>
    </row>
    <row r="11" spans="2:5" x14ac:dyDescent="0.25">
      <c r="C11">
        <v>1859</v>
      </c>
      <c r="D11">
        <v>0</v>
      </c>
      <c r="E11">
        <v>697.30000000000007</v>
      </c>
    </row>
    <row r="12" spans="2:5" x14ac:dyDescent="0.25">
      <c r="C12">
        <v>1860</v>
      </c>
      <c r="D12">
        <v>0</v>
      </c>
      <c r="E12">
        <v>722.2</v>
      </c>
    </row>
    <row r="13" spans="2:5" x14ac:dyDescent="0.25">
      <c r="C13">
        <v>1861</v>
      </c>
      <c r="D13">
        <v>0</v>
      </c>
      <c r="E13">
        <v>1055.2999999999997</v>
      </c>
    </row>
    <row r="14" spans="2:5" x14ac:dyDescent="0.25">
      <c r="C14">
        <v>1862</v>
      </c>
      <c r="D14">
        <v>0</v>
      </c>
      <c r="E14">
        <v>946.5</v>
      </c>
    </row>
    <row r="15" spans="2:5" x14ac:dyDescent="0.25">
      <c r="C15">
        <v>1863</v>
      </c>
      <c r="D15">
        <v>0</v>
      </c>
      <c r="E15">
        <v>797.3</v>
      </c>
    </row>
    <row r="16" spans="2:5" x14ac:dyDescent="0.25">
      <c r="C16">
        <v>1864</v>
      </c>
      <c r="D16">
        <v>0</v>
      </c>
      <c r="E16">
        <v>728.4</v>
      </c>
    </row>
    <row r="17" spans="3:5" x14ac:dyDescent="0.25">
      <c r="C17">
        <v>1865</v>
      </c>
      <c r="D17">
        <v>0</v>
      </c>
      <c r="E17">
        <v>832.89999999999986</v>
      </c>
    </row>
    <row r="18" spans="3:5" x14ac:dyDescent="0.25">
      <c r="C18">
        <v>1866</v>
      </c>
      <c r="D18">
        <v>0</v>
      </c>
      <c r="E18">
        <v>777.3</v>
      </c>
    </row>
    <row r="19" spans="3:5" x14ac:dyDescent="0.25">
      <c r="C19">
        <v>1867</v>
      </c>
      <c r="D19">
        <v>0</v>
      </c>
      <c r="E19">
        <v>953.40000000000009</v>
      </c>
    </row>
    <row r="20" spans="3:5" x14ac:dyDescent="0.25">
      <c r="C20">
        <v>1868</v>
      </c>
      <c r="D20">
        <v>0</v>
      </c>
      <c r="E20">
        <v>1038.3</v>
      </c>
    </row>
    <row r="21" spans="3:5" x14ac:dyDescent="0.25">
      <c r="C21">
        <v>1869</v>
      </c>
      <c r="D21">
        <v>0</v>
      </c>
      <c r="E21">
        <v>1083.2</v>
      </c>
    </row>
    <row r="22" spans="3:5" x14ac:dyDescent="0.25">
      <c r="C22">
        <v>1870</v>
      </c>
      <c r="D22">
        <v>0</v>
      </c>
      <c r="E22">
        <v>845.19999999999993</v>
      </c>
    </row>
    <row r="23" spans="3:5" x14ac:dyDescent="0.25">
      <c r="C23">
        <v>1871</v>
      </c>
      <c r="D23">
        <v>0</v>
      </c>
      <c r="E23">
        <v>861.6</v>
      </c>
    </row>
    <row r="24" spans="3:5" x14ac:dyDescent="0.25">
      <c r="C24">
        <v>1872</v>
      </c>
      <c r="D24">
        <v>0</v>
      </c>
      <c r="E24">
        <v>1249</v>
      </c>
    </row>
    <row r="25" spans="3:5" x14ac:dyDescent="0.25">
      <c r="C25">
        <v>1873</v>
      </c>
      <c r="D25">
        <v>0</v>
      </c>
      <c r="E25">
        <v>840.89999999999986</v>
      </c>
    </row>
    <row r="26" spans="3:5" x14ac:dyDescent="0.25">
      <c r="C26">
        <v>1874</v>
      </c>
      <c r="D26">
        <v>0</v>
      </c>
      <c r="E26">
        <v>821.3</v>
      </c>
    </row>
    <row r="27" spans="3:5" x14ac:dyDescent="0.25">
      <c r="C27">
        <v>1875</v>
      </c>
      <c r="D27">
        <v>0</v>
      </c>
      <c r="E27">
        <v>900.6</v>
      </c>
    </row>
    <row r="28" spans="3:5" x14ac:dyDescent="0.25">
      <c r="C28">
        <v>1876</v>
      </c>
      <c r="D28">
        <v>0</v>
      </c>
      <c r="E28">
        <v>857.60000000000014</v>
      </c>
    </row>
    <row r="29" spans="3:5" x14ac:dyDescent="0.25">
      <c r="C29">
        <v>1877</v>
      </c>
      <c r="D29">
        <v>0</v>
      </c>
      <c r="E29">
        <v>989.9</v>
      </c>
    </row>
    <row r="30" spans="3:5" x14ac:dyDescent="0.25">
      <c r="C30">
        <v>1878</v>
      </c>
      <c r="D30">
        <v>0</v>
      </c>
      <c r="E30">
        <v>754.9</v>
      </c>
    </row>
    <row r="31" spans="3:5" x14ac:dyDescent="0.25">
      <c r="C31">
        <v>1879</v>
      </c>
      <c r="D31">
        <v>0</v>
      </c>
      <c r="E31">
        <v>859.2</v>
      </c>
    </row>
    <row r="32" spans="3:5" x14ac:dyDescent="0.25">
      <c r="C32">
        <v>1880</v>
      </c>
      <c r="D32">
        <v>0</v>
      </c>
      <c r="E32">
        <v>862.30000000000007</v>
      </c>
    </row>
    <row r="33" spans="3:5" x14ac:dyDescent="0.25">
      <c r="C33">
        <v>1881</v>
      </c>
      <c r="D33">
        <v>0</v>
      </c>
      <c r="E33">
        <v>817.69999999999993</v>
      </c>
    </row>
    <row r="34" spans="3:5" x14ac:dyDescent="0.25">
      <c r="C34">
        <v>1882</v>
      </c>
      <c r="D34">
        <v>0</v>
      </c>
      <c r="E34">
        <v>977.4</v>
      </c>
    </row>
    <row r="35" spans="3:5" x14ac:dyDescent="0.25">
      <c r="C35">
        <v>1883</v>
      </c>
      <c r="D35">
        <v>0</v>
      </c>
      <c r="E35">
        <v>885.5</v>
      </c>
    </row>
    <row r="36" spans="3:5" x14ac:dyDescent="0.25">
      <c r="C36">
        <v>1884</v>
      </c>
      <c r="D36">
        <v>0</v>
      </c>
      <c r="E36">
        <v>887.20000000000016</v>
      </c>
    </row>
    <row r="37" spans="3:5" x14ac:dyDescent="0.25">
      <c r="C37">
        <v>1885</v>
      </c>
      <c r="D37">
        <v>0</v>
      </c>
      <c r="E37">
        <v>654.90000000000009</v>
      </c>
    </row>
    <row r="38" spans="3:5" x14ac:dyDescent="0.25">
      <c r="C38">
        <v>1886</v>
      </c>
      <c r="D38">
        <v>0</v>
      </c>
      <c r="E38">
        <v>909.30000000000007</v>
      </c>
    </row>
    <row r="39" spans="3:5" x14ac:dyDescent="0.25">
      <c r="C39">
        <v>1887</v>
      </c>
      <c r="D39">
        <v>0</v>
      </c>
      <c r="E39">
        <v>606.5</v>
      </c>
    </row>
    <row r="40" spans="3:5" x14ac:dyDescent="0.25">
      <c r="C40">
        <v>1888</v>
      </c>
      <c r="D40">
        <v>0</v>
      </c>
      <c r="E40">
        <v>745.9</v>
      </c>
    </row>
    <row r="41" spans="3:5" x14ac:dyDescent="0.25">
      <c r="C41">
        <v>1889</v>
      </c>
      <c r="D41">
        <v>0</v>
      </c>
      <c r="E41">
        <v>777.90000000000009</v>
      </c>
    </row>
    <row r="42" spans="3:5" x14ac:dyDescent="0.25">
      <c r="C42">
        <v>1890</v>
      </c>
      <c r="D42">
        <v>0</v>
      </c>
      <c r="E42">
        <v>769.4</v>
      </c>
    </row>
    <row r="43" spans="3:5" x14ac:dyDescent="0.25">
      <c r="C43">
        <v>1891</v>
      </c>
      <c r="D43">
        <v>0</v>
      </c>
      <c r="E43">
        <v>723.6</v>
      </c>
    </row>
    <row r="44" spans="3:5" x14ac:dyDescent="0.25">
      <c r="C44">
        <v>1892</v>
      </c>
      <c r="D44">
        <v>0</v>
      </c>
      <c r="E44">
        <v>825.7</v>
      </c>
    </row>
    <row r="45" spans="3:5" x14ac:dyDescent="0.25">
      <c r="C45">
        <v>1893</v>
      </c>
      <c r="D45">
        <v>0</v>
      </c>
      <c r="E45">
        <v>617.19999999999993</v>
      </c>
    </row>
    <row r="46" spans="3:5" x14ac:dyDescent="0.25">
      <c r="C46">
        <v>1894</v>
      </c>
      <c r="D46">
        <v>0</v>
      </c>
      <c r="E46">
        <v>842.90000000000009</v>
      </c>
    </row>
    <row r="47" spans="3:5" x14ac:dyDescent="0.25">
      <c r="C47">
        <v>1895</v>
      </c>
      <c r="D47">
        <v>0</v>
      </c>
      <c r="E47">
        <v>772.4</v>
      </c>
    </row>
    <row r="48" spans="3:5" x14ac:dyDescent="0.25">
      <c r="C48">
        <v>1896</v>
      </c>
      <c r="D48">
        <v>0</v>
      </c>
      <c r="E48">
        <v>782.89999999999986</v>
      </c>
    </row>
    <row r="49" spans="3:5" x14ac:dyDescent="0.25">
      <c r="C49">
        <v>1897</v>
      </c>
      <c r="D49">
        <v>0</v>
      </c>
      <c r="E49">
        <v>898.50000000000011</v>
      </c>
    </row>
    <row r="50" spans="3:5" x14ac:dyDescent="0.25">
      <c r="C50">
        <v>1898</v>
      </c>
      <c r="D50">
        <v>0</v>
      </c>
      <c r="E50">
        <v>803.5</v>
      </c>
    </row>
    <row r="51" spans="3:5" x14ac:dyDescent="0.25">
      <c r="C51">
        <v>1899</v>
      </c>
      <c r="D51">
        <v>0</v>
      </c>
      <c r="E51">
        <v>830.5</v>
      </c>
    </row>
    <row r="52" spans="3:5" x14ac:dyDescent="0.25">
      <c r="C52">
        <v>1900</v>
      </c>
      <c r="D52">
        <v>0</v>
      </c>
      <c r="E52">
        <v>922.8</v>
      </c>
    </row>
    <row r="53" spans="3:5" x14ac:dyDescent="0.25">
      <c r="C53">
        <v>1901</v>
      </c>
      <c r="D53">
        <v>0</v>
      </c>
      <c r="E53">
        <v>824.60000000000014</v>
      </c>
    </row>
    <row r="54" spans="3:5" x14ac:dyDescent="0.25">
      <c r="C54">
        <v>1902</v>
      </c>
      <c r="D54">
        <v>0</v>
      </c>
      <c r="E54">
        <v>808.9</v>
      </c>
    </row>
    <row r="55" spans="3:5" x14ac:dyDescent="0.25">
      <c r="C55">
        <v>1903</v>
      </c>
      <c r="D55">
        <v>0</v>
      </c>
      <c r="E55">
        <v>910.59999999999991</v>
      </c>
    </row>
    <row r="56" spans="3:5" x14ac:dyDescent="0.25">
      <c r="C56">
        <v>1904</v>
      </c>
      <c r="D56">
        <v>0</v>
      </c>
      <c r="E56">
        <v>784.8</v>
      </c>
    </row>
    <row r="57" spans="3:5" x14ac:dyDescent="0.25">
      <c r="C57">
        <v>1905</v>
      </c>
      <c r="D57">
        <v>0</v>
      </c>
      <c r="E57">
        <v>764.19999999999993</v>
      </c>
    </row>
    <row r="58" spans="3:5" x14ac:dyDescent="0.25">
      <c r="C58">
        <v>1906</v>
      </c>
      <c r="D58">
        <v>0</v>
      </c>
      <c r="E58">
        <v>766.19999999999993</v>
      </c>
    </row>
    <row r="59" spans="3:5" x14ac:dyDescent="0.25">
      <c r="C59">
        <v>1907</v>
      </c>
      <c r="D59">
        <v>0</v>
      </c>
      <c r="E59">
        <v>789.90000000000009</v>
      </c>
    </row>
    <row r="60" spans="3:5" x14ac:dyDescent="0.25">
      <c r="C60">
        <v>1908</v>
      </c>
      <c r="D60">
        <v>0</v>
      </c>
      <c r="E60">
        <v>839.39999999999986</v>
      </c>
    </row>
    <row r="61" spans="3:5" x14ac:dyDescent="0.25">
      <c r="C61">
        <v>1909</v>
      </c>
      <c r="D61">
        <v>0</v>
      </c>
      <c r="E61">
        <v>733.99999999999989</v>
      </c>
    </row>
    <row r="62" spans="3:5" x14ac:dyDescent="0.25">
      <c r="C62">
        <v>1910</v>
      </c>
      <c r="D62">
        <v>0</v>
      </c>
      <c r="E62">
        <v>827.9</v>
      </c>
    </row>
    <row r="63" spans="3:5" x14ac:dyDescent="0.25">
      <c r="C63">
        <v>1911</v>
      </c>
      <c r="D63">
        <v>0</v>
      </c>
      <c r="E63">
        <v>702.3</v>
      </c>
    </row>
    <row r="64" spans="3:5" x14ac:dyDescent="0.25">
      <c r="C64">
        <v>1912</v>
      </c>
      <c r="D64">
        <v>0</v>
      </c>
      <c r="E64">
        <v>910.5</v>
      </c>
    </row>
    <row r="65" spans="3:5" x14ac:dyDescent="0.25">
      <c r="C65">
        <v>1913</v>
      </c>
      <c r="D65">
        <v>0</v>
      </c>
      <c r="E65">
        <v>892.69999999999982</v>
      </c>
    </row>
    <row r="66" spans="3:5" x14ac:dyDescent="0.25">
      <c r="C66">
        <v>1914</v>
      </c>
      <c r="D66">
        <v>0</v>
      </c>
      <c r="E66">
        <v>815.5</v>
      </c>
    </row>
    <row r="67" spans="3:5" x14ac:dyDescent="0.25">
      <c r="C67">
        <v>1915</v>
      </c>
      <c r="D67">
        <v>0</v>
      </c>
      <c r="E67">
        <v>741.9</v>
      </c>
    </row>
    <row r="68" spans="3:5" x14ac:dyDescent="0.25">
      <c r="C68">
        <v>1916</v>
      </c>
      <c r="D68">
        <v>0</v>
      </c>
      <c r="E68">
        <v>929.30000000000018</v>
      </c>
    </row>
    <row r="69" spans="3:5" x14ac:dyDescent="0.25">
      <c r="C69">
        <v>1917</v>
      </c>
      <c r="D69">
        <v>0</v>
      </c>
      <c r="E69">
        <v>879.39999999999975</v>
      </c>
    </row>
    <row r="70" spans="3:5" x14ac:dyDescent="0.25">
      <c r="C70">
        <v>1918</v>
      </c>
      <c r="D70">
        <v>0</v>
      </c>
      <c r="E70">
        <v>893.4</v>
      </c>
    </row>
    <row r="71" spans="3:5" x14ac:dyDescent="0.25">
      <c r="C71">
        <v>1919</v>
      </c>
      <c r="D71">
        <v>0</v>
      </c>
      <c r="E71">
        <v>739.89999999999986</v>
      </c>
    </row>
    <row r="72" spans="3:5" x14ac:dyDescent="0.25">
      <c r="C72">
        <v>1920</v>
      </c>
      <c r="D72">
        <v>0</v>
      </c>
      <c r="E72">
        <v>945.3</v>
      </c>
    </row>
    <row r="73" spans="3:5" x14ac:dyDescent="0.25">
      <c r="C73">
        <v>1921</v>
      </c>
      <c r="D73">
        <v>0</v>
      </c>
      <c r="E73">
        <v>732.9</v>
      </c>
    </row>
    <row r="74" spans="3:5" x14ac:dyDescent="0.25">
      <c r="C74">
        <v>1922</v>
      </c>
      <c r="D74">
        <v>0</v>
      </c>
      <c r="E74">
        <v>766.5</v>
      </c>
    </row>
    <row r="75" spans="3:5" x14ac:dyDescent="0.25">
      <c r="C75">
        <v>1923</v>
      </c>
      <c r="D75">
        <v>0</v>
      </c>
      <c r="E75">
        <v>920.2</v>
      </c>
    </row>
    <row r="76" spans="3:5" x14ac:dyDescent="0.25">
      <c r="C76">
        <v>1924</v>
      </c>
      <c r="D76">
        <v>0</v>
      </c>
      <c r="E76">
        <v>979.50000000000011</v>
      </c>
    </row>
    <row r="77" spans="3:5" x14ac:dyDescent="0.25">
      <c r="C77">
        <v>1925</v>
      </c>
      <c r="D77">
        <v>0</v>
      </c>
      <c r="E77">
        <v>774.9</v>
      </c>
    </row>
    <row r="78" spans="3:5" x14ac:dyDescent="0.25">
      <c r="C78">
        <v>1926</v>
      </c>
      <c r="D78">
        <v>0</v>
      </c>
      <c r="E78">
        <v>804.69999999999993</v>
      </c>
    </row>
    <row r="79" spans="3:5" x14ac:dyDescent="0.25">
      <c r="C79">
        <v>1927</v>
      </c>
      <c r="D79">
        <v>0</v>
      </c>
      <c r="E79">
        <v>852.7</v>
      </c>
    </row>
    <row r="80" spans="3:5" x14ac:dyDescent="0.25">
      <c r="C80">
        <v>1928</v>
      </c>
      <c r="D80">
        <v>0</v>
      </c>
      <c r="E80">
        <v>1059.7</v>
      </c>
    </row>
    <row r="81" spans="3:5" x14ac:dyDescent="0.25">
      <c r="C81">
        <v>1929</v>
      </c>
      <c r="D81">
        <v>1326.6999999999998</v>
      </c>
      <c r="E81">
        <v>897.30000000000007</v>
      </c>
    </row>
    <row r="82" spans="3:5" x14ac:dyDescent="0.25">
      <c r="C82">
        <v>1930</v>
      </c>
      <c r="D82">
        <v>1232.1000000000001</v>
      </c>
      <c r="E82">
        <v>902.99999999999989</v>
      </c>
    </row>
    <row r="83" spans="3:5" x14ac:dyDescent="0.25">
      <c r="C83">
        <v>1931</v>
      </c>
      <c r="D83">
        <v>1147.3</v>
      </c>
      <c r="E83">
        <v>980.4</v>
      </c>
    </row>
    <row r="84" spans="3:5" x14ac:dyDescent="0.25">
      <c r="C84">
        <v>1932</v>
      </c>
      <c r="D84">
        <v>1283.5</v>
      </c>
      <c r="E84">
        <v>817.4</v>
      </c>
    </row>
    <row r="85" spans="3:5" x14ac:dyDescent="0.25">
      <c r="C85">
        <v>1933</v>
      </c>
      <c r="D85">
        <v>1289.4000000000001</v>
      </c>
      <c r="E85">
        <v>557.99999999999989</v>
      </c>
    </row>
    <row r="86" spans="3:5" x14ac:dyDescent="0.25">
      <c r="C86">
        <v>1934</v>
      </c>
      <c r="D86">
        <v>1289.9000000000001</v>
      </c>
      <c r="E86">
        <v>887.3</v>
      </c>
    </row>
    <row r="87" spans="3:5" x14ac:dyDescent="0.25">
      <c r="C87">
        <v>1935</v>
      </c>
      <c r="D87">
        <v>1417.4</v>
      </c>
      <c r="E87">
        <v>790.3</v>
      </c>
    </row>
    <row r="88" spans="3:5" x14ac:dyDescent="0.25">
      <c r="C88">
        <v>1936</v>
      </c>
      <c r="D88">
        <v>1253</v>
      </c>
      <c r="E88">
        <v>897.69999999999993</v>
      </c>
    </row>
    <row r="89" spans="3:5" x14ac:dyDescent="0.25">
      <c r="C89">
        <v>1937</v>
      </c>
      <c r="D89">
        <v>1075.0000000000002</v>
      </c>
      <c r="E89">
        <v>776.69999999999993</v>
      </c>
    </row>
    <row r="90" spans="3:5" x14ac:dyDescent="0.25">
      <c r="C90">
        <v>1938</v>
      </c>
      <c r="D90">
        <v>1156.0999999999999</v>
      </c>
      <c r="E90">
        <v>916.59999999999991</v>
      </c>
    </row>
    <row r="91" spans="3:5" x14ac:dyDescent="0.25">
      <c r="C91">
        <v>1939</v>
      </c>
      <c r="D91">
        <v>1276.3</v>
      </c>
      <c r="E91">
        <v>826.5</v>
      </c>
    </row>
    <row r="92" spans="3:5" x14ac:dyDescent="0.25">
      <c r="C92">
        <v>1940</v>
      </c>
      <c r="D92">
        <v>1224.1000000000001</v>
      </c>
      <c r="E92">
        <v>875.4</v>
      </c>
    </row>
    <row r="93" spans="3:5" x14ac:dyDescent="0.25">
      <c r="C93">
        <v>1941</v>
      </c>
      <c r="D93">
        <v>1207</v>
      </c>
      <c r="E93">
        <v>751.39999999999986</v>
      </c>
    </row>
    <row r="94" spans="3:5" x14ac:dyDescent="0.25">
      <c r="C94">
        <v>1942</v>
      </c>
      <c r="D94">
        <v>1311.5</v>
      </c>
      <c r="E94">
        <v>867.09999999999991</v>
      </c>
    </row>
    <row r="95" spans="3:5" x14ac:dyDescent="0.25">
      <c r="C95">
        <v>1943</v>
      </c>
      <c r="D95">
        <v>1354.9000000000003</v>
      </c>
      <c r="E95">
        <v>776.09999999999991</v>
      </c>
    </row>
    <row r="96" spans="3:5" x14ac:dyDescent="0.25">
      <c r="C96">
        <v>1944</v>
      </c>
      <c r="D96">
        <v>1107.5999999999999</v>
      </c>
      <c r="E96">
        <v>898.50000000000011</v>
      </c>
    </row>
    <row r="97" spans="3:5" x14ac:dyDescent="0.25">
      <c r="C97">
        <v>1945</v>
      </c>
      <c r="D97">
        <v>1117.8</v>
      </c>
      <c r="E97">
        <v>742.6</v>
      </c>
    </row>
    <row r="98" spans="3:5" x14ac:dyDescent="0.25">
      <c r="C98">
        <v>1946</v>
      </c>
      <c r="D98">
        <v>0</v>
      </c>
      <c r="E98">
        <v>903.19999999999982</v>
      </c>
    </row>
    <row r="99" spans="3:5" x14ac:dyDescent="0.25">
      <c r="C99">
        <v>1947</v>
      </c>
      <c r="D99">
        <v>907.30000000000007</v>
      </c>
      <c r="E99">
        <v>856.90000000000009</v>
      </c>
    </row>
    <row r="100" spans="3:5" x14ac:dyDescent="0.25">
      <c r="C100">
        <v>1948</v>
      </c>
      <c r="D100">
        <v>1305.4000000000001</v>
      </c>
      <c r="E100">
        <v>971.3</v>
      </c>
    </row>
    <row r="101" spans="3:5" x14ac:dyDescent="0.25">
      <c r="C101">
        <v>1949</v>
      </c>
      <c r="D101">
        <v>1413.3</v>
      </c>
      <c r="E101">
        <v>817</v>
      </c>
    </row>
    <row r="102" spans="3:5" x14ac:dyDescent="0.25">
      <c r="C102">
        <v>1950</v>
      </c>
      <c r="D102">
        <v>1324.8999999999999</v>
      </c>
      <c r="E102">
        <v>961.9</v>
      </c>
    </row>
    <row r="103" spans="3:5" x14ac:dyDescent="0.25">
      <c r="C103">
        <v>1951</v>
      </c>
      <c r="D103">
        <v>1301.4000000000001</v>
      </c>
      <c r="E103">
        <v>863.50000000000011</v>
      </c>
    </row>
    <row r="104" spans="3:5" x14ac:dyDescent="0.25">
      <c r="C104">
        <v>1952</v>
      </c>
      <c r="D104">
        <v>1177.3</v>
      </c>
      <c r="E104">
        <v>582.5</v>
      </c>
    </row>
    <row r="105" spans="3:5" x14ac:dyDescent="0.25">
      <c r="C105">
        <v>1953</v>
      </c>
      <c r="D105">
        <v>1248.3999999999999</v>
      </c>
      <c r="E105">
        <v>411.19999999999993</v>
      </c>
    </row>
    <row r="106" spans="3:5" x14ac:dyDescent="0.25">
      <c r="C106">
        <v>1954</v>
      </c>
      <c r="D106">
        <v>1101.3000000000002</v>
      </c>
      <c r="E106">
        <v>539.4</v>
      </c>
    </row>
    <row r="107" spans="3:5" x14ac:dyDescent="0.25">
      <c r="C107">
        <v>1955</v>
      </c>
      <c r="D107">
        <v>1412.6</v>
      </c>
      <c r="E107">
        <v>706.09999999999991</v>
      </c>
    </row>
    <row r="108" spans="3:5" x14ac:dyDescent="0.25">
      <c r="C108">
        <v>1956</v>
      </c>
      <c r="D108">
        <v>1233.8999999999996</v>
      </c>
      <c r="E108">
        <v>842.8</v>
      </c>
    </row>
    <row r="109" spans="3:5" x14ac:dyDescent="0.25">
      <c r="C109">
        <v>1957</v>
      </c>
      <c r="D109">
        <v>1243.8000000000002</v>
      </c>
      <c r="E109">
        <v>911.90000000000009</v>
      </c>
    </row>
    <row r="110" spans="3:5" x14ac:dyDescent="0.25">
      <c r="C110">
        <v>1958</v>
      </c>
      <c r="D110">
        <v>1191.8999999999999</v>
      </c>
      <c r="E110">
        <v>1040.9000000000001</v>
      </c>
    </row>
    <row r="111" spans="3:5" x14ac:dyDescent="0.25">
      <c r="C111">
        <v>1959</v>
      </c>
      <c r="D111">
        <v>1512.2999999999997</v>
      </c>
      <c r="E111">
        <v>747.6</v>
      </c>
    </row>
    <row r="112" spans="3:5" x14ac:dyDescent="0.25">
      <c r="C112">
        <v>1960</v>
      </c>
      <c r="D112">
        <v>1391.4</v>
      </c>
      <c r="E112">
        <v>1002.4</v>
      </c>
    </row>
    <row r="113" spans="3:5" x14ac:dyDescent="0.25">
      <c r="C113">
        <v>1961</v>
      </c>
      <c r="D113">
        <v>1182.8</v>
      </c>
      <c r="E113">
        <v>876.30000000000007</v>
      </c>
    </row>
    <row r="114" spans="3:5" x14ac:dyDescent="0.25">
      <c r="C114">
        <v>1962</v>
      </c>
      <c r="D114">
        <v>1320.0000000000002</v>
      </c>
      <c r="E114">
        <v>807</v>
      </c>
    </row>
    <row r="115" spans="3:5" x14ac:dyDescent="0.25">
      <c r="C115">
        <v>1963</v>
      </c>
      <c r="D115">
        <v>1315.5</v>
      </c>
      <c r="E115">
        <v>914.5</v>
      </c>
    </row>
    <row r="116" spans="3:5" x14ac:dyDescent="0.25">
      <c r="C116">
        <v>1964</v>
      </c>
      <c r="D116">
        <v>1140.3</v>
      </c>
      <c r="E116">
        <v>783.40000000000009</v>
      </c>
    </row>
    <row r="117" spans="3:5" x14ac:dyDescent="0.25">
      <c r="C117">
        <v>1965</v>
      </c>
      <c r="D117">
        <v>1169.7999999999997</v>
      </c>
      <c r="E117">
        <v>896.69999999999993</v>
      </c>
    </row>
    <row r="118" spans="3:5" x14ac:dyDescent="0.25">
      <c r="C118">
        <v>1966</v>
      </c>
      <c r="D118">
        <v>1249.6999999999998</v>
      </c>
      <c r="E118">
        <v>1033.1000000000001</v>
      </c>
    </row>
    <row r="119" spans="3:5" x14ac:dyDescent="0.25">
      <c r="C119">
        <v>1967</v>
      </c>
      <c r="D119">
        <v>1245.8</v>
      </c>
      <c r="E119">
        <v>904.5</v>
      </c>
    </row>
    <row r="120" spans="3:5" x14ac:dyDescent="0.25">
      <c r="C120">
        <v>1968</v>
      </c>
      <c r="D120">
        <v>1303.3000000000002</v>
      </c>
      <c r="E120">
        <v>776.80000000000007</v>
      </c>
    </row>
    <row r="121" spans="3:5" x14ac:dyDescent="0.25">
      <c r="C121">
        <v>1969</v>
      </c>
      <c r="D121">
        <v>1218.1000000000001</v>
      </c>
      <c r="E121">
        <v>780.5</v>
      </c>
    </row>
    <row r="122" spans="3:5" x14ac:dyDescent="0.25">
      <c r="C122">
        <v>1970</v>
      </c>
      <c r="D122">
        <v>1106.2</v>
      </c>
      <c r="E122">
        <v>883.1</v>
      </c>
    </row>
    <row r="123" spans="3:5" x14ac:dyDescent="0.25">
      <c r="C123">
        <v>1971</v>
      </c>
      <c r="D123">
        <v>1161.7</v>
      </c>
      <c r="E123">
        <v>693.99999999999989</v>
      </c>
    </row>
    <row r="124" spans="3:5" x14ac:dyDescent="0.25">
      <c r="C124">
        <v>1972</v>
      </c>
      <c r="D124">
        <v>1173.8999999999999</v>
      </c>
      <c r="E124">
        <v>752.09999999999991</v>
      </c>
    </row>
    <row r="125" spans="3:5" x14ac:dyDescent="0.25">
      <c r="C125">
        <v>1973</v>
      </c>
      <c r="D125">
        <v>1103.5999999999999</v>
      </c>
      <c r="E125">
        <v>726.4</v>
      </c>
    </row>
    <row r="126" spans="3:5" x14ac:dyDescent="0.25">
      <c r="C126">
        <v>1974</v>
      </c>
      <c r="D126">
        <v>1238.6999999999998</v>
      </c>
      <c r="E126">
        <v>843.7</v>
      </c>
    </row>
    <row r="127" spans="3:5" x14ac:dyDescent="0.25">
      <c r="C127">
        <v>1975</v>
      </c>
      <c r="D127">
        <v>1385</v>
      </c>
      <c r="E127">
        <v>585.90000000000009</v>
      </c>
    </row>
    <row r="128" spans="3:5" x14ac:dyDescent="0.25">
      <c r="C128">
        <v>1976</v>
      </c>
      <c r="D128">
        <v>1195.5999999999999</v>
      </c>
      <c r="E128">
        <v>748.40000000000009</v>
      </c>
    </row>
    <row r="129" spans="3:5" x14ac:dyDescent="0.25">
      <c r="C129">
        <v>1977</v>
      </c>
      <c r="D129">
        <v>1300.3999999999999</v>
      </c>
      <c r="E129">
        <v>788.6</v>
      </c>
    </row>
    <row r="130" spans="3:5" x14ac:dyDescent="0.25">
      <c r="C130">
        <v>1978</v>
      </c>
      <c r="D130">
        <v>1092.5</v>
      </c>
      <c r="E130">
        <v>773.7</v>
      </c>
    </row>
    <row r="131" spans="3:5" x14ac:dyDescent="0.25">
      <c r="C131">
        <v>1979</v>
      </c>
      <c r="D131">
        <v>1155.9000000000001</v>
      </c>
      <c r="E131">
        <v>865.3</v>
      </c>
    </row>
    <row r="132" spans="3:5" x14ac:dyDescent="0.25">
      <c r="C132">
        <v>1980</v>
      </c>
      <c r="D132">
        <v>1070.3000000000002</v>
      </c>
      <c r="E132">
        <v>848.3</v>
      </c>
    </row>
    <row r="133" spans="3:5" x14ac:dyDescent="0.25">
      <c r="C133">
        <v>1981</v>
      </c>
      <c r="D133">
        <v>1036.9000000000001</v>
      </c>
      <c r="E133">
        <v>923.10000000000014</v>
      </c>
    </row>
    <row r="134" spans="3:5" x14ac:dyDescent="0.25">
      <c r="C134">
        <v>1982</v>
      </c>
      <c r="D134">
        <v>1229.5999999999999</v>
      </c>
      <c r="E134">
        <v>862.09999999999991</v>
      </c>
    </row>
    <row r="135" spans="3:5" x14ac:dyDescent="0.25">
      <c r="C135">
        <v>1983</v>
      </c>
      <c r="D135">
        <v>1039.5000000000002</v>
      </c>
      <c r="E135">
        <v>705.09999999999991</v>
      </c>
    </row>
    <row r="136" spans="3:5" x14ac:dyDescent="0.25">
      <c r="C136">
        <v>1984</v>
      </c>
      <c r="D136">
        <v>1232.4000000000003</v>
      </c>
      <c r="E136">
        <v>837.69999999999993</v>
      </c>
    </row>
    <row r="137" spans="3:5" x14ac:dyDescent="0.25">
      <c r="C137">
        <v>1985</v>
      </c>
      <c r="D137">
        <v>1081.8000000000002</v>
      </c>
      <c r="E137">
        <v>764.40000000000009</v>
      </c>
    </row>
    <row r="138" spans="3:5" x14ac:dyDescent="0.25">
      <c r="C138">
        <v>1986</v>
      </c>
      <c r="D138">
        <v>1212.4000000000001</v>
      </c>
      <c r="E138">
        <v>862.6</v>
      </c>
    </row>
    <row r="139" spans="3:5" x14ac:dyDescent="0.25">
      <c r="C139">
        <v>1987</v>
      </c>
      <c r="D139">
        <v>1060.7</v>
      </c>
      <c r="E139">
        <v>732.19999999999993</v>
      </c>
    </row>
    <row r="140" spans="3:5" x14ac:dyDescent="0.25">
      <c r="C140">
        <v>1988</v>
      </c>
      <c r="D140">
        <v>1219.9999999999998</v>
      </c>
      <c r="E140">
        <v>880.19999999999993</v>
      </c>
    </row>
    <row r="141" spans="3:5" x14ac:dyDescent="0.25">
      <c r="C141">
        <v>1989</v>
      </c>
      <c r="D141">
        <v>1366.9</v>
      </c>
      <c r="E141">
        <v>665.50000000000011</v>
      </c>
    </row>
    <row r="142" spans="3:5" x14ac:dyDescent="0.25">
      <c r="C142">
        <v>1990</v>
      </c>
      <c r="D142">
        <v>1293.8999999999999</v>
      </c>
      <c r="E142">
        <v>883.7</v>
      </c>
    </row>
    <row r="143" spans="3:5" x14ac:dyDescent="0.25">
      <c r="C143">
        <v>1991</v>
      </c>
      <c r="D143">
        <v>1224.3999999999999</v>
      </c>
      <c r="E143">
        <v>679.70000000000016</v>
      </c>
    </row>
    <row r="144" spans="3:5" x14ac:dyDescent="0.25">
      <c r="C144">
        <v>1992</v>
      </c>
      <c r="D144">
        <v>1097.3000000000002</v>
      </c>
      <c r="E144">
        <v>836.7</v>
      </c>
    </row>
    <row r="145" spans="3:5" x14ac:dyDescent="0.25">
      <c r="C145">
        <v>1993</v>
      </c>
      <c r="D145">
        <v>971.4</v>
      </c>
      <c r="E145">
        <v>885.20000000000016</v>
      </c>
    </row>
    <row r="146" spans="3:5" x14ac:dyDescent="0.25">
      <c r="C146">
        <v>1994</v>
      </c>
      <c r="D146">
        <v>1202.4000000000001</v>
      </c>
      <c r="E146">
        <v>818</v>
      </c>
    </row>
    <row r="147" spans="3:5" x14ac:dyDescent="0.25">
      <c r="C147">
        <v>1995</v>
      </c>
      <c r="D147">
        <v>1448.1999999999998</v>
      </c>
      <c r="E147">
        <v>779.09999999999991</v>
      </c>
    </row>
    <row r="148" spans="3:5" x14ac:dyDescent="0.25">
      <c r="C148">
        <v>1996</v>
      </c>
      <c r="D148">
        <v>1220.8</v>
      </c>
      <c r="E148">
        <v>752.00000000000011</v>
      </c>
    </row>
    <row r="149" spans="3:5" x14ac:dyDescent="0.25">
      <c r="C149">
        <v>1997</v>
      </c>
      <c r="D149">
        <v>1229.3999999999999</v>
      </c>
      <c r="E149">
        <v>762.5</v>
      </c>
    </row>
    <row r="150" spans="3:5" x14ac:dyDescent="0.25">
      <c r="C150">
        <v>1998</v>
      </c>
      <c r="D150">
        <v>1181.5999999999999</v>
      </c>
      <c r="E150">
        <v>850.30000000000007</v>
      </c>
    </row>
    <row r="151" spans="3:5" x14ac:dyDescent="0.25">
      <c r="C151">
        <v>1999</v>
      </c>
      <c r="D151">
        <v>1240.3999999999999</v>
      </c>
      <c r="E151">
        <v>876.5</v>
      </c>
    </row>
    <row r="152" spans="3:5" x14ac:dyDescent="0.25">
      <c r="C152">
        <v>2000</v>
      </c>
      <c r="D152">
        <v>1288.4999999999998</v>
      </c>
      <c r="E152">
        <v>879.4</v>
      </c>
    </row>
    <row r="153" spans="3:5" x14ac:dyDescent="0.25">
      <c r="C153">
        <v>2001</v>
      </c>
      <c r="D153">
        <v>1310.0999999999999</v>
      </c>
      <c r="E153">
        <v>646.80000000000007</v>
      </c>
    </row>
    <row r="154" spans="3:5" x14ac:dyDescent="0.25">
      <c r="C154">
        <v>2002</v>
      </c>
      <c r="D154">
        <v>1245.5000000000002</v>
      </c>
      <c r="E154">
        <v>1070.3999999999999</v>
      </c>
    </row>
    <row r="155" spans="3:5" x14ac:dyDescent="0.25">
      <c r="C155">
        <v>2003</v>
      </c>
      <c r="D155">
        <v>1423.8999999999999</v>
      </c>
      <c r="E155">
        <v>683.6</v>
      </c>
    </row>
    <row r="156" spans="3:5" x14ac:dyDescent="0.25">
      <c r="C156">
        <v>2004</v>
      </c>
      <c r="D156">
        <v>1376.4</v>
      </c>
      <c r="E156">
        <v>799.4</v>
      </c>
    </row>
    <row r="157" spans="3:5" x14ac:dyDescent="0.25">
      <c r="C157">
        <v>2005</v>
      </c>
      <c r="D157">
        <v>1178.5</v>
      </c>
      <c r="E157">
        <v>739.10000000000014</v>
      </c>
    </row>
    <row r="158" spans="3:5" x14ac:dyDescent="0.25">
      <c r="C158">
        <v>2006</v>
      </c>
      <c r="D158">
        <v>1425.6</v>
      </c>
      <c r="E158">
        <v>827.9</v>
      </c>
    </row>
    <row r="159" spans="3:5" x14ac:dyDescent="0.25">
      <c r="C159">
        <v>2007</v>
      </c>
      <c r="D159">
        <v>1383.7</v>
      </c>
      <c r="E159">
        <v>822.39999999999986</v>
      </c>
    </row>
    <row r="160" spans="3:5" x14ac:dyDescent="0.25">
      <c r="C160">
        <v>2008</v>
      </c>
      <c r="D160">
        <v>1335.8999999999999</v>
      </c>
      <c r="E160">
        <v>857.20000000000016</v>
      </c>
    </row>
    <row r="161" spans="3:5" x14ac:dyDescent="0.25">
      <c r="C161">
        <v>2009</v>
      </c>
      <c r="D161">
        <v>1408.6</v>
      </c>
      <c r="E161">
        <v>891.50000000000011</v>
      </c>
    </row>
    <row r="162" spans="3:5" x14ac:dyDescent="0.25">
      <c r="C162">
        <v>2010</v>
      </c>
      <c r="D162">
        <v>1399.2</v>
      </c>
      <c r="E162">
        <v>794.6</v>
      </c>
    </row>
    <row r="163" spans="3:5" x14ac:dyDescent="0.25">
      <c r="C163">
        <v>2011</v>
      </c>
      <c r="D163">
        <v>1274.9000000000001</v>
      </c>
      <c r="E163">
        <v>871.9</v>
      </c>
    </row>
    <row r="164" spans="3:5" x14ac:dyDescent="0.25">
      <c r="C164">
        <v>2012</v>
      </c>
      <c r="D164">
        <v>1219.7999999999997</v>
      </c>
      <c r="E164">
        <v>801.9</v>
      </c>
    </row>
    <row r="165" spans="3:5" x14ac:dyDescent="0.25">
      <c r="C165">
        <v>2013</v>
      </c>
      <c r="D165">
        <v>1344.3999999999999</v>
      </c>
      <c r="E165">
        <v>853.40000000000009</v>
      </c>
    </row>
    <row r="166" spans="3:5" x14ac:dyDescent="0.25">
      <c r="C166">
        <v>2014</v>
      </c>
      <c r="D166">
        <v>1290.8</v>
      </c>
      <c r="E166">
        <v>962.59999999999991</v>
      </c>
    </row>
    <row r="167" spans="3:5" x14ac:dyDescent="0.25">
      <c r="C167">
        <v>2015</v>
      </c>
      <c r="D167">
        <v>1387.0000000000002</v>
      </c>
      <c r="E167">
        <v>955.09999999999991</v>
      </c>
    </row>
    <row r="168" spans="3:5" x14ac:dyDescent="0.25">
      <c r="C168">
        <v>2016</v>
      </c>
      <c r="D168">
        <v>1250.5999999999999</v>
      </c>
      <c r="E168">
        <v>736.59999999999991</v>
      </c>
    </row>
    <row r="169" spans="3:5" x14ac:dyDescent="0.25">
      <c r="C169">
        <v>2017</v>
      </c>
      <c r="D169">
        <v>1210.3</v>
      </c>
      <c r="E169">
        <v>727.9</v>
      </c>
    </row>
    <row r="170" spans="3:5" x14ac:dyDescent="0.25">
      <c r="C170">
        <v>2018</v>
      </c>
      <c r="D170">
        <v>1336.5</v>
      </c>
      <c r="E170">
        <v>811.2</v>
      </c>
    </row>
    <row r="171" spans="3:5" x14ac:dyDescent="0.25">
      <c r="C171">
        <v>2019</v>
      </c>
      <c r="D171">
        <v>1199.5</v>
      </c>
      <c r="E171">
        <v>872.69999999999993</v>
      </c>
    </row>
    <row r="172" spans="3:5" x14ac:dyDescent="0.25">
      <c r="C172">
        <v>2020</v>
      </c>
      <c r="D172">
        <v>1318.7</v>
      </c>
      <c r="E172">
        <v>856</v>
      </c>
    </row>
    <row r="173" spans="3:5" x14ac:dyDescent="0.25">
      <c r="C173">
        <v>2021</v>
      </c>
      <c r="D173">
        <v>1285.4999999999998</v>
      </c>
      <c r="E173">
        <v>787.6</v>
      </c>
    </row>
    <row r="174" spans="3:5" x14ac:dyDescent="0.25">
      <c r="C174" t="s">
        <v>19</v>
      </c>
      <c r="D174">
        <v>0</v>
      </c>
      <c r="E174">
        <v>0</v>
      </c>
    </row>
    <row r="175" spans="3:5" x14ac:dyDescent="0.25">
      <c r="C175" t="s">
        <v>20</v>
      </c>
      <c r="D175">
        <v>114447.79999999997</v>
      </c>
      <c r="E175">
        <v>139374.20000000001</v>
      </c>
    </row>
  </sheetData>
  <sortState xmlns:xlrd2="http://schemas.microsoft.com/office/spreadsheetml/2017/richdata2" columnSort="1" ref="C4:E175">
    <sortCondition descending="1" ref="D4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C069B8-41AC-477F-8C88-6038E32FD706}">
  <dimension ref="A1:AD174"/>
  <sheetViews>
    <sheetView zoomScale="70" zoomScaleNormal="70" workbookViewId="0">
      <selection activeCell="P18" sqref="P18"/>
    </sheetView>
  </sheetViews>
  <sheetFormatPr defaultRowHeight="15" x14ac:dyDescent="0.25"/>
  <cols>
    <col min="1" max="1" width="15" bestFit="1" customWidth="1"/>
    <col min="2" max="2" width="18.7109375" bestFit="1" customWidth="1"/>
    <col min="4" max="4" width="7.140625" bestFit="1" customWidth="1"/>
    <col min="5" max="5" width="24.42578125" bestFit="1" customWidth="1"/>
    <col min="29" max="29" width="14.5703125" customWidth="1"/>
    <col min="30" max="30" width="24.42578125" bestFit="1" customWidth="1"/>
  </cols>
  <sheetData>
    <row r="1" spans="1:30" x14ac:dyDescent="0.25">
      <c r="AC1" s="39" t="s">
        <v>18</v>
      </c>
      <c r="AD1" s="39" t="s">
        <v>22</v>
      </c>
    </row>
    <row r="2" spans="1:30" x14ac:dyDescent="0.25">
      <c r="AC2" s="16">
        <v>1853</v>
      </c>
      <c r="AD2" s="26">
        <v>0</v>
      </c>
    </row>
    <row r="3" spans="1:30" x14ac:dyDescent="0.25">
      <c r="A3" s="15" t="s">
        <v>0</v>
      </c>
      <c r="B3" t="s">
        <v>22</v>
      </c>
      <c r="D3" s="39" t="s">
        <v>0</v>
      </c>
      <c r="E3" s="39" t="s">
        <v>22</v>
      </c>
      <c r="AC3" s="16">
        <v>1854</v>
      </c>
      <c r="AD3" s="26">
        <v>0</v>
      </c>
    </row>
    <row r="4" spans="1:30" x14ac:dyDescent="0.25">
      <c r="A4" s="16">
        <v>1853</v>
      </c>
      <c r="B4" s="26">
        <v>0</v>
      </c>
      <c r="D4" s="16">
        <v>1900</v>
      </c>
      <c r="E4" s="26">
        <v>3</v>
      </c>
      <c r="AC4" s="16">
        <v>1855</v>
      </c>
      <c r="AD4" s="26">
        <v>0</v>
      </c>
    </row>
    <row r="5" spans="1:30" x14ac:dyDescent="0.25">
      <c r="A5" s="16">
        <v>1854</v>
      </c>
      <c r="B5" s="26">
        <v>0</v>
      </c>
      <c r="D5" s="16">
        <v>1901</v>
      </c>
      <c r="E5" s="26">
        <v>3.5</v>
      </c>
      <c r="AC5" s="16">
        <v>1856</v>
      </c>
      <c r="AD5" s="26">
        <v>0</v>
      </c>
    </row>
    <row r="6" spans="1:30" x14ac:dyDescent="0.25">
      <c r="A6" s="16">
        <v>1855</v>
      </c>
      <c r="B6" s="26">
        <v>0</v>
      </c>
      <c r="D6" s="16">
        <v>1902</v>
      </c>
      <c r="E6" s="26">
        <v>3.0833333333333335</v>
      </c>
      <c r="AC6" s="16">
        <v>1857</v>
      </c>
      <c r="AD6" s="26">
        <v>0</v>
      </c>
    </row>
    <row r="7" spans="1:30" x14ac:dyDescent="0.25">
      <c r="A7" s="16">
        <v>1856</v>
      </c>
      <c r="B7" s="26">
        <v>0</v>
      </c>
      <c r="D7" s="16">
        <v>1903</v>
      </c>
      <c r="E7" s="26">
        <v>2.4166666666666665</v>
      </c>
      <c r="AC7" s="16">
        <v>1858</v>
      </c>
      <c r="AD7" s="26">
        <v>0</v>
      </c>
    </row>
    <row r="8" spans="1:30" x14ac:dyDescent="0.25">
      <c r="A8" s="16">
        <v>1857</v>
      </c>
      <c r="B8" s="26">
        <v>0</v>
      </c>
      <c r="D8" s="16">
        <v>1904</v>
      </c>
      <c r="E8" s="26">
        <v>2.75</v>
      </c>
      <c r="AC8" s="16">
        <v>1859</v>
      </c>
      <c r="AD8" s="26">
        <v>0</v>
      </c>
    </row>
    <row r="9" spans="1:30" x14ac:dyDescent="0.25">
      <c r="A9" s="16">
        <v>1858</v>
      </c>
      <c r="B9" s="26">
        <v>0</v>
      </c>
      <c r="D9" s="16">
        <v>1905</v>
      </c>
      <c r="E9" s="26">
        <v>2.25</v>
      </c>
      <c r="AC9" s="16">
        <v>1860</v>
      </c>
      <c r="AD9" s="26">
        <v>0</v>
      </c>
    </row>
    <row r="10" spans="1:30" x14ac:dyDescent="0.25">
      <c r="A10" s="16">
        <v>1859</v>
      </c>
      <c r="B10" s="26">
        <v>0</v>
      </c>
      <c r="D10" s="16">
        <v>1906</v>
      </c>
      <c r="E10" s="26">
        <v>3.6666666666666665</v>
      </c>
      <c r="AC10" s="16">
        <v>1861</v>
      </c>
      <c r="AD10" s="26">
        <v>0</v>
      </c>
    </row>
    <row r="11" spans="1:30" x14ac:dyDescent="0.25">
      <c r="A11" s="16">
        <v>1860</v>
      </c>
      <c r="B11" s="26">
        <v>0</v>
      </c>
      <c r="D11" s="16">
        <v>1907</v>
      </c>
      <c r="E11" s="26">
        <v>3.4166666666666665</v>
      </c>
      <c r="AC11" s="16">
        <v>1862</v>
      </c>
      <c r="AD11" s="26">
        <v>0</v>
      </c>
    </row>
    <row r="12" spans="1:30" x14ac:dyDescent="0.25">
      <c r="A12" s="16">
        <v>1861</v>
      </c>
      <c r="B12" s="26">
        <v>0</v>
      </c>
      <c r="D12" s="16">
        <v>1908</v>
      </c>
      <c r="E12" s="26">
        <v>2.8333333333333335</v>
      </c>
      <c r="AC12" s="16">
        <v>1863</v>
      </c>
      <c r="AD12" s="26">
        <v>0</v>
      </c>
    </row>
    <row r="13" spans="1:30" x14ac:dyDescent="0.25">
      <c r="A13" s="16">
        <v>1862</v>
      </c>
      <c r="B13" s="26">
        <v>0</v>
      </c>
      <c r="D13" s="16">
        <v>1909</v>
      </c>
      <c r="E13" s="26">
        <v>4.333333333333333</v>
      </c>
      <c r="AC13" s="16">
        <v>1864</v>
      </c>
      <c r="AD13" s="26">
        <v>0</v>
      </c>
    </row>
    <row r="14" spans="1:30" x14ac:dyDescent="0.25">
      <c r="A14" s="16">
        <v>1863</v>
      </c>
      <c r="B14" s="26">
        <v>0</v>
      </c>
      <c r="D14" s="16">
        <v>1910</v>
      </c>
      <c r="E14" s="26">
        <v>3.1666666666666665</v>
      </c>
      <c r="AC14" s="16">
        <v>1865</v>
      </c>
      <c r="AD14" s="26">
        <v>0.16666666666666666</v>
      </c>
    </row>
    <row r="15" spans="1:30" x14ac:dyDescent="0.25">
      <c r="A15" s="16">
        <v>1864</v>
      </c>
      <c r="B15" s="26">
        <v>0</v>
      </c>
      <c r="D15" s="16">
        <v>1911</v>
      </c>
      <c r="E15" s="26">
        <v>2.4166666666666665</v>
      </c>
      <c r="AC15" s="16">
        <v>1866</v>
      </c>
      <c r="AD15" s="26">
        <v>2.3333333333333335</v>
      </c>
    </row>
    <row r="16" spans="1:30" x14ac:dyDescent="0.25">
      <c r="A16" s="16">
        <v>1865</v>
      </c>
      <c r="B16" s="26">
        <v>0.16666666666666666</v>
      </c>
      <c r="D16" s="16">
        <v>1912</v>
      </c>
      <c r="E16" s="26">
        <v>2.75</v>
      </c>
      <c r="AC16" s="16">
        <v>1867</v>
      </c>
      <c r="AD16" s="26">
        <v>3.6666666666666665</v>
      </c>
    </row>
    <row r="17" spans="1:30" x14ac:dyDescent="0.25">
      <c r="A17" s="16">
        <v>1866</v>
      </c>
      <c r="B17" s="26">
        <v>2.3333333333333335</v>
      </c>
      <c r="D17" s="16">
        <v>1913</v>
      </c>
      <c r="E17" s="26">
        <v>1.5833333333333333</v>
      </c>
      <c r="AC17" s="16">
        <v>1868</v>
      </c>
      <c r="AD17" s="26">
        <v>1.6666666666666667</v>
      </c>
    </row>
    <row r="18" spans="1:30" x14ac:dyDescent="0.25">
      <c r="A18" s="16">
        <v>1867</v>
      </c>
      <c r="B18" s="26">
        <v>3.6666666666666665</v>
      </c>
      <c r="D18" s="16">
        <v>1914</v>
      </c>
      <c r="E18" s="26">
        <v>3</v>
      </c>
      <c r="AC18" s="16">
        <v>1869</v>
      </c>
      <c r="AD18" s="26">
        <v>2.75</v>
      </c>
    </row>
    <row r="19" spans="1:30" x14ac:dyDescent="0.25">
      <c r="A19" s="16">
        <v>1868</v>
      </c>
      <c r="B19" s="26">
        <v>1.6666666666666667</v>
      </c>
      <c r="D19" s="16">
        <v>1915</v>
      </c>
      <c r="E19" s="26">
        <v>4.416666666666667</v>
      </c>
      <c r="AC19" s="16">
        <v>1870</v>
      </c>
      <c r="AD19" s="26">
        <v>4.583333333333333</v>
      </c>
    </row>
    <row r="20" spans="1:30" x14ac:dyDescent="0.25">
      <c r="A20" s="16">
        <v>1869</v>
      </c>
      <c r="B20" s="26">
        <v>2.75</v>
      </c>
      <c r="D20" s="16">
        <v>1916</v>
      </c>
      <c r="E20" s="26">
        <v>3.6666666666666665</v>
      </c>
      <c r="AC20" s="16">
        <v>1871</v>
      </c>
      <c r="AD20" s="26">
        <v>2.75</v>
      </c>
    </row>
    <row r="21" spans="1:30" x14ac:dyDescent="0.25">
      <c r="A21" s="16">
        <v>1870</v>
      </c>
      <c r="B21" s="26">
        <v>4.583333333333333</v>
      </c>
      <c r="D21" s="16">
        <v>1917</v>
      </c>
      <c r="E21" s="26">
        <v>5.416666666666667</v>
      </c>
      <c r="AC21" s="16">
        <v>1872</v>
      </c>
      <c r="AD21" s="26">
        <v>2.25</v>
      </c>
    </row>
    <row r="22" spans="1:30" x14ac:dyDescent="0.25">
      <c r="A22" s="16">
        <v>1871</v>
      </c>
      <c r="B22" s="26">
        <v>2.75</v>
      </c>
      <c r="D22" s="16">
        <v>1918</v>
      </c>
      <c r="E22" s="26">
        <v>3</v>
      </c>
      <c r="AC22" s="16">
        <v>1873</v>
      </c>
      <c r="AD22" s="26">
        <v>3</v>
      </c>
    </row>
    <row r="23" spans="1:30" x14ac:dyDescent="0.25">
      <c r="A23" s="16">
        <v>1872</v>
      </c>
      <c r="B23" s="26">
        <v>2.25</v>
      </c>
      <c r="D23" s="16">
        <v>1919</v>
      </c>
      <c r="E23" s="26">
        <v>5</v>
      </c>
      <c r="AC23" s="16">
        <v>1874</v>
      </c>
      <c r="AD23" s="26">
        <v>2.6666666666666665</v>
      </c>
    </row>
    <row r="24" spans="1:30" x14ac:dyDescent="0.25">
      <c r="A24" s="16">
        <v>1873</v>
      </c>
      <c r="B24" s="26">
        <v>3</v>
      </c>
      <c r="D24" s="16">
        <v>1920</v>
      </c>
      <c r="E24" s="26">
        <v>2.75</v>
      </c>
      <c r="AC24" s="16">
        <v>1875</v>
      </c>
      <c r="AD24" s="26">
        <v>2.6666666666666665</v>
      </c>
    </row>
    <row r="25" spans="1:30" x14ac:dyDescent="0.25">
      <c r="A25" s="16">
        <v>1874</v>
      </c>
      <c r="B25" s="26">
        <v>2.6666666666666665</v>
      </c>
      <c r="D25" s="16">
        <v>1921</v>
      </c>
      <c r="E25" s="26">
        <v>1.5833333333333333</v>
      </c>
      <c r="AC25" s="16">
        <v>1876</v>
      </c>
      <c r="AD25" s="26">
        <v>3.8333333333333335</v>
      </c>
    </row>
    <row r="26" spans="1:30" x14ac:dyDescent="0.25">
      <c r="A26" s="16">
        <v>1875</v>
      </c>
      <c r="B26" s="26">
        <v>2.6666666666666665</v>
      </c>
      <c r="D26" s="16">
        <v>1922</v>
      </c>
      <c r="E26" s="26">
        <v>3.4166666666666665</v>
      </c>
      <c r="AC26" s="16">
        <v>1877</v>
      </c>
      <c r="AD26" s="26">
        <v>2.1666666666666665</v>
      </c>
    </row>
    <row r="27" spans="1:30" x14ac:dyDescent="0.25">
      <c r="A27" s="16">
        <v>1876</v>
      </c>
      <c r="B27" s="26">
        <v>3.8333333333333335</v>
      </c>
      <c r="D27" s="16">
        <v>1923</v>
      </c>
      <c r="E27" s="26">
        <v>2.1666666666666665</v>
      </c>
      <c r="AC27" s="16">
        <v>1878</v>
      </c>
      <c r="AD27" s="26">
        <v>5.083333333333333</v>
      </c>
    </row>
    <row r="28" spans="1:30" x14ac:dyDescent="0.25">
      <c r="A28" s="16">
        <v>1877</v>
      </c>
      <c r="B28" s="26">
        <v>2.1666666666666665</v>
      </c>
      <c r="D28" s="16">
        <v>1924</v>
      </c>
      <c r="E28" s="26">
        <v>2.9166666666666665</v>
      </c>
      <c r="AC28" s="16">
        <v>1879</v>
      </c>
      <c r="AD28" s="26">
        <v>5.5</v>
      </c>
    </row>
    <row r="29" spans="1:30" x14ac:dyDescent="0.25">
      <c r="A29" s="16">
        <v>1878</v>
      </c>
      <c r="B29" s="26">
        <v>5.083333333333333</v>
      </c>
      <c r="D29" s="16">
        <v>1925</v>
      </c>
      <c r="E29" s="26">
        <v>3.5833333333333335</v>
      </c>
      <c r="Y29" t="s">
        <v>77</v>
      </c>
      <c r="Z29" t="s">
        <v>79</v>
      </c>
      <c r="AC29" s="16">
        <v>1880</v>
      </c>
      <c r="AD29" s="26">
        <v>3</v>
      </c>
    </row>
    <row r="30" spans="1:30" x14ac:dyDescent="0.25">
      <c r="A30" s="16">
        <v>1879</v>
      </c>
      <c r="B30" s="26">
        <v>5.5</v>
      </c>
      <c r="D30" s="16">
        <v>1926</v>
      </c>
      <c r="E30" s="26">
        <v>3.0833333333333335</v>
      </c>
      <c r="Y30" t="s">
        <v>78</v>
      </c>
      <c r="Z30" t="s">
        <v>80</v>
      </c>
      <c r="AC30" s="16">
        <v>1881</v>
      </c>
      <c r="AD30" s="26">
        <v>4.666666666666667</v>
      </c>
    </row>
    <row r="31" spans="1:30" x14ac:dyDescent="0.25">
      <c r="A31" s="16">
        <v>1880</v>
      </c>
      <c r="B31" s="26">
        <v>3</v>
      </c>
      <c r="D31" s="16">
        <v>1927</v>
      </c>
      <c r="E31" s="26">
        <v>3.1666666666666665</v>
      </c>
      <c r="Y31" t="s">
        <v>70</v>
      </c>
      <c r="Z31" t="s">
        <v>81</v>
      </c>
      <c r="AC31" s="16">
        <v>1882</v>
      </c>
      <c r="AD31" s="26">
        <v>1.6666666666666667</v>
      </c>
    </row>
    <row r="32" spans="1:30" x14ac:dyDescent="0.25">
      <c r="A32" s="16">
        <v>1881</v>
      </c>
      <c r="B32" s="26">
        <v>4.666666666666667</v>
      </c>
      <c r="D32" s="16">
        <v>1928</v>
      </c>
      <c r="E32" s="26">
        <v>1.75</v>
      </c>
      <c r="AC32" s="16">
        <v>1883</v>
      </c>
      <c r="AD32" s="26">
        <v>2.3333333333333335</v>
      </c>
    </row>
    <row r="33" spans="1:30" x14ac:dyDescent="0.25">
      <c r="A33" s="16">
        <v>1882</v>
      </c>
      <c r="B33" s="26">
        <v>1.6666666666666667</v>
      </c>
      <c r="AC33" s="16">
        <v>1884</v>
      </c>
      <c r="AD33" s="26">
        <v>1.25</v>
      </c>
    </row>
    <row r="34" spans="1:30" x14ac:dyDescent="0.25">
      <c r="A34" s="16">
        <v>1883</v>
      </c>
      <c r="B34" s="26">
        <v>2.3333333333333335</v>
      </c>
      <c r="D34" s="39" t="s">
        <v>0</v>
      </c>
      <c r="E34" s="39" t="s">
        <v>22</v>
      </c>
      <c r="AC34" s="16">
        <v>1885</v>
      </c>
      <c r="AD34" s="26">
        <v>4.25</v>
      </c>
    </row>
    <row r="35" spans="1:30" x14ac:dyDescent="0.25">
      <c r="A35" s="16">
        <v>1884</v>
      </c>
      <c r="B35" s="26">
        <v>1.25</v>
      </c>
      <c r="D35" s="16">
        <v>1929</v>
      </c>
      <c r="E35" s="26">
        <v>4.25</v>
      </c>
      <c r="AC35" s="16">
        <v>1886</v>
      </c>
      <c r="AD35" s="26">
        <v>5.083333333333333</v>
      </c>
    </row>
    <row r="36" spans="1:30" x14ac:dyDescent="0.25">
      <c r="A36" s="16">
        <v>1885</v>
      </c>
      <c r="B36" s="26">
        <v>4.25</v>
      </c>
      <c r="D36" s="16">
        <v>1930</v>
      </c>
      <c r="E36" s="26">
        <v>4.083333333333333</v>
      </c>
      <c r="AC36" s="16">
        <v>1887</v>
      </c>
      <c r="AD36" s="26">
        <v>5.416666666666667</v>
      </c>
    </row>
    <row r="37" spans="1:30" x14ac:dyDescent="0.25">
      <c r="A37" s="16">
        <v>1886</v>
      </c>
      <c r="B37" s="26">
        <v>5.083333333333333</v>
      </c>
      <c r="D37" s="16">
        <v>1931</v>
      </c>
      <c r="E37" s="26">
        <v>3</v>
      </c>
      <c r="AC37" s="16">
        <v>1888</v>
      </c>
      <c r="AD37" s="26">
        <v>4.833333333333333</v>
      </c>
    </row>
    <row r="38" spans="1:30" x14ac:dyDescent="0.25">
      <c r="A38" s="16">
        <v>1887</v>
      </c>
      <c r="B38" s="26">
        <v>5.416666666666667</v>
      </c>
      <c r="D38" s="16">
        <v>1932</v>
      </c>
      <c r="E38" s="26">
        <v>3</v>
      </c>
      <c r="AC38" s="16">
        <v>1889</v>
      </c>
      <c r="AD38" s="26">
        <v>3.1666666666666665</v>
      </c>
    </row>
    <row r="39" spans="1:30" x14ac:dyDescent="0.25">
      <c r="A39" s="16">
        <v>1888</v>
      </c>
      <c r="B39" s="26">
        <v>4.833333333333333</v>
      </c>
      <c r="D39" s="16">
        <v>1933</v>
      </c>
      <c r="E39" s="26">
        <v>3.5833333333333335</v>
      </c>
      <c r="AC39" s="16">
        <v>1890</v>
      </c>
      <c r="AD39" s="26">
        <v>3.5</v>
      </c>
    </row>
    <row r="40" spans="1:30" x14ac:dyDescent="0.25">
      <c r="A40" s="16">
        <v>1889</v>
      </c>
      <c r="B40" s="26">
        <v>3.1666666666666665</v>
      </c>
      <c r="D40" s="16">
        <v>1934</v>
      </c>
      <c r="E40" s="26">
        <v>2.3333333333333335</v>
      </c>
      <c r="AC40" s="16">
        <v>1891</v>
      </c>
      <c r="AD40" s="26">
        <v>4.25</v>
      </c>
    </row>
    <row r="41" spans="1:30" x14ac:dyDescent="0.25">
      <c r="A41" s="16">
        <v>1890</v>
      </c>
      <c r="B41" s="26">
        <v>3.5</v>
      </c>
      <c r="D41" s="16">
        <v>1935</v>
      </c>
      <c r="E41" s="26">
        <v>2.5833333333333335</v>
      </c>
      <c r="AC41" s="16">
        <v>1892</v>
      </c>
      <c r="AD41" s="26">
        <v>6.583333333333333</v>
      </c>
    </row>
    <row r="42" spans="1:30" x14ac:dyDescent="0.25">
      <c r="A42" s="16">
        <v>1891</v>
      </c>
      <c r="B42" s="26">
        <v>4.25</v>
      </c>
      <c r="D42" s="16">
        <v>1936</v>
      </c>
      <c r="E42" s="26">
        <v>4.333333333333333</v>
      </c>
      <c r="AC42" s="16">
        <v>1893</v>
      </c>
      <c r="AD42" s="26">
        <v>3</v>
      </c>
    </row>
    <row r="43" spans="1:30" x14ac:dyDescent="0.25">
      <c r="A43" s="16">
        <v>1892</v>
      </c>
      <c r="B43" s="26">
        <v>6.583333333333333</v>
      </c>
      <c r="D43" s="16">
        <v>1937</v>
      </c>
      <c r="E43" s="26">
        <v>3.75</v>
      </c>
      <c r="AC43" s="16">
        <v>1894</v>
      </c>
      <c r="AD43" s="26">
        <v>3.0833333333333335</v>
      </c>
    </row>
    <row r="44" spans="1:30" x14ac:dyDescent="0.25">
      <c r="A44" s="16">
        <v>1893</v>
      </c>
      <c r="B44" s="26">
        <v>3</v>
      </c>
      <c r="D44" s="16">
        <v>1938</v>
      </c>
      <c r="E44" s="26">
        <v>1.9166666666666667</v>
      </c>
      <c r="AC44" s="16">
        <v>1895</v>
      </c>
      <c r="AD44" s="26">
        <v>6.166666666666667</v>
      </c>
    </row>
    <row r="45" spans="1:30" x14ac:dyDescent="0.25">
      <c r="A45" s="16">
        <v>1894</v>
      </c>
      <c r="B45" s="26">
        <v>3.0833333333333335</v>
      </c>
      <c r="D45" s="16">
        <v>1939</v>
      </c>
      <c r="E45" s="26">
        <v>2.9166666666666665</v>
      </c>
      <c r="AC45" s="16">
        <v>1896</v>
      </c>
      <c r="AD45" s="26">
        <v>2.4166666666666665</v>
      </c>
    </row>
    <row r="46" spans="1:30" x14ac:dyDescent="0.25">
      <c r="A46" s="16">
        <v>1895</v>
      </c>
      <c r="B46" s="26">
        <v>6.166666666666667</v>
      </c>
      <c r="D46" s="16">
        <v>1940</v>
      </c>
      <c r="E46" s="26">
        <v>3.5833333333333335</v>
      </c>
      <c r="AC46" s="16">
        <v>1897</v>
      </c>
      <c r="AD46" s="26">
        <v>3.3333333333333335</v>
      </c>
    </row>
    <row r="47" spans="1:30" x14ac:dyDescent="0.25">
      <c r="A47" s="16">
        <v>1896</v>
      </c>
      <c r="B47" s="26">
        <v>2.4166666666666665</v>
      </c>
      <c r="D47" s="16">
        <v>1941</v>
      </c>
      <c r="E47" s="26">
        <v>3.5833333333333335</v>
      </c>
      <c r="AC47" s="16">
        <v>1898</v>
      </c>
      <c r="AD47" s="26">
        <v>2.5</v>
      </c>
    </row>
    <row r="48" spans="1:30" x14ac:dyDescent="0.25">
      <c r="A48" s="16">
        <v>1897</v>
      </c>
      <c r="B48" s="26">
        <v>3.3333333333333335</v>
      </c>
      <c r="D48" s="16">
        <v>1942</v>
      </c>
      <c r="E48" s="26">
        <v>3.3333333333333335</v>
      </c>
      <c r="AC48" s="16">
        <v>1899</v>
      </c>
      <c r="AD48" s="26"/>
    </row>
    <row r="49" spans="1:5" x14ac:dyDescent="0.25">
      <c r="A49" s="16">
        <v>1898</v>
      </c>
      <c r="B49" s="26">
        <v>2.5</v>
      </c>
      <c r="D49" s="16">
        <v>1943</v>
      </c>
      <c r="E49" s="26">
        <v>1.0833333333333333</v>
      </c>
    </row>
    <row r="50" spans="1:5" x14ac:dyDescent="0.25">
      <c r="A50" s="16">
        <v>1899</v>
      </c>
      <c r="B50" s="26">
        <v>3.3333333333333335</v>
      </c>
      <c r="D50" s="16">
        <v>1944</v>
      </c>
      <c r="E50" s="26">
        <v>2.1666666666666665</v>
      </c>
    </row>
    <row r="51" spans="1:5" x14ac:dyDescent="0.25">
      <c r="A51" s="16">
        <v>1900</v>
      </c>
      <c r="B51" s="26">
        <v>3</v>
      </c>
      <c r="D51" s="16">
        <v>1945</v>
      </c>
      <c r="E51" s="26">
        <v>2.5</v>
      </c>
    </row>
    <row r="52" spans="1:5" x14ac:dyDescent="0.25">
      <c r="A52" s="16">
        <v>1901</v>
      </c>
      <c r="B52" s="26">
        <v>3.5</v>
      </c>
      <c r="D52" s="16">
        <v>1946</v>
      </c>
      <c r="E52" s="26">
        <v>2.6666666666666665</v>
      </c>
    </row>
    <row r="53" spans="1:5" x14ac:dyDescent="0.25">
      <c r="A53" s="16">
        <v>1902</v>
      </c>
      <c r="B53" s="26">
        <v>3.0833333333333335</v>
      </c>
      <c r="D53" s="16">
        <v>1947</v>
      </c>
      <c r="E53" s="26">
        <v>4.916666666666667</v>
      </c>
    </row>
    <row r="54" spans="1:5" x14ac:dyDescent="0.25">
      <c r="A54" s="16">
        <v>1903</v>
      </c>
      <c r="B54" s="26">
        <v>2.4166666666666665</v>
      </c>
      <c r="D54" s="16">
        <v>1948</v>
      </c>
      <c r="E54" s="26">
        <v>2.3333333333333335</v>
      </c>
    </row>
    <row r="55" spans="1:5" x14ac:dyDescent="0.25">
      <c r="A55" s="16">
        <v>1904</v>
      </c>
      <c r="B55" s="26">
        <v>2.75</v>
      </c>
      <c r="D55" s="16">
        <v>1949</v>
      </c>
      <c r="E55" s="26">
        <v>1.75</v>
      </c>
    </row>
    <row r="56" spans="1:5" x14ac:dyDescent="0.25">
      <c r="A56" s="16">
        <v>1905</v>
      </c>
      <c r="B56" s="26">
        <v>2.25</v>
      </c>
      <c r="D56" s="16">
        <v>1950</v>
      </c>
      <c r="E56" s="26">
        <v>3.4166666666666665</v>
      </c>
    </row>
    <row r="57" spans="1:5" x14ac:dyDescent="0.25">
      <c r="A57" s="16">
        <v>1906</v>
      </c>
      <c r="B57" s="26">
        <v>3.6666666666666665</v>
      </c>
    </row>
    <row r="58" spans="1:5" x14ac:dyDescent="0.25">
      <c r="A58" s="16">
        <v>1907</v>
      </c>
      <c r="B58" s="26">
        <v>3.4166666666666665</v>
      </c>
      <c r="D58" s="39" t="s">
        <v>0</v>
      </c>
      <c r="E58" s="39" t="s">
        <v>22</v>
      </c>
    </row>
    <row r="59" spans="1:5" x14ac:dyDescent="0.25">
      <c r="A59" s="16">
        <v>1908</v>
      </c>
      <c r="B59" s="26">
        <v>2.8333333333333335</v>
      </c>
      <c r="D59" s="16">
        <v>1950</v>
      </c>
      <c r="E59" s="26">
        <v>3.4166666666666665</v>
      </c>
    </row>
    <row r="60" spans="1:5" x14ac:dyDescent="0.25">
      <c r="A60" s="16">
        <v>1909</v>
      </c>
      <c r="B60" s="26">
        <v>4.333333333333333</v>
      </c>
      <c r="D60" s="16">
        <v>1951</v>
      </c>
      <c r="E60" s="26">
        <v>3.25</v>
      </c>
    </row>
    <row r="61" spans="1:5" x14ac:dyDescent="0.25">
      <c r="A61" s="16">
        <v>1910</v>
      </c>
      <c r="B61" s="26">
        <v>3.1666666666666665</v>
      </c>
      <c r="D61" s="16">
        <v>1952</v>
      </c>
      <c r="E61" s="26">
        <v>5.25</v>
      </c>
    </row>
    <row r="62" spans="1:5" x14ac:dyDescent="0.25">
      <c r="A62" s="16">
        <v>1911</v>
      </c>
      <c r="B62" s="26">
        <v>2.4166666666666665</v>
      </c>
      <c r="D62" s="16">
        <v>1953</v>
      </c>
      <c r="E62" s="26">
        <v>2.8333333333333335</v>
      </c>
    </row>
    <row r="63" spans="1:5" x14ac:dyDescent="0.25">
      <c r="A63" s="16">
        <v>1912</v>
      </c>
      <c r="B63" s="26">
        <v>2.75</v>
      </c>
      <c r="D63" s="16">
        <v>1954</v>
      </c>
      <c r="E63" s="26">
        <v>2.5833333333333335</v>
      </c>
    </row>
    <row r="64" spans="1:5" x14ac:dyDescent="0.25">
      <c r="A64" s="16">
        <v>1913</v>
      </c>
      <c r="B64" s="26">
        <v>1.5833333333333333</v>
      </c>
      <c r="D64" s="16">
        <v>1955</v>
      </c>
      <c r="E64" s="26">
        <v>4.583333333333333</v>
      </c>
    </row>
    <row r="65" spans="1:5" x14ac:dyDescent="0.25">
      <c r="A65" s="16">
        <v>1914</v>
      </c>
      <c r="B65" s="26">
        <v>3</v>
      </c>
      <c r="D65" s="16">
        <v>1956</v>
      </c>
      <c r="E65" s="26">
        <v>3.8333333333333335</v>
      </c>
    </row>
    <row r="66" spans="1:5" x14ac:dyDescent="0.25">
      <c r="A66" s="16">
        <v>1915</v>
      </c>
      <c r="B66" s="26">
        <v>4.416666666666667</v>
      </c>
      <c r="D66" s="16">
        <v>1957</v>
      </c>
      <c r="E66" s="26">
        <v>2.1666666666666665</v>
      </c>
    </row>
    <row r="67" spans="1:5" x14ac:dyDescent="0.25">
      <c r="A67" s="16">
        <v>1916</v>
      </c>
      <c r="B67" s="26">
        <v>3.6666666666666665</v>
      </c>
      <c r="D67" s="16">
        <v>1958</v>
      </c>
      <c r="E67" s="26">
        <v>3.3333333333333335</v>
      </c>
    </row>
    <row r="68" spans="1:5" x14ac:dyDescent="0.25">
      <c r="A68" s="16">
        <v>1917</v>
      </c>
      <c r="B68" s="26">
        <v>5.416666666666667</v>
      </c>
      <c r="D68" s="16">
        <v>1959</v>
      </c>
      <c r="E68" s="26">
        <v>2.6666666666666665</v>
      </c>
    </row>
    <row r="69" spans="1:5" x14ac:dyDescent="0.25">
      <c r="A69" s="16">
        <v>1918</v>
      </c>
      <c r="B69" s="26">
        <v>3</v>
      </c>
      <c r="D69" s="16">
        <v>1960</v>
      </c>
      <c r="E69" s="26">
        <v>4</v>
      </c>
    </row>
    <row r="70" spans="1:5" x14ac:dyDescent="0.25">
      <c r="A70" s="16">
        <v>1919</v>
      </c>
      <c r="B70" s="26">
        <v>5</v>
      </c>
      <c r="D70" s="16">
        <v>1961</v>
      </c>
      <c r="E70" s="26">
        <v>2.8333333333333335</v>
      </c>
    </row>
    <row r="71" spans="1:5" x14ac:dyDescent="0.25">
      <c r="A71" s="16">
        <v>1920</v>
      </c>
      <c r="B71" s="26">
        <v>2.75</v>
      </c>
      <c r="D71" s="16">
        <v>1962</v>
      </c>
      <c r="E71" s="26">
        <v>3.6666666666666665</v>
      </c>
    </row>
    <row r="72" spans="1:5" x14ac:dyDescent="0.25">
      <c r="A72" s="16">
        <v>1921</v>
      </c>
      <c r="B72" s="26">
        <v>1.5833333333333333</v>
      </c>
      <c r="D72" s="16">
        <v>1963</v>
      </c>
      <c r="E72" s="26">
        <v>6.25</v>
      </c>
    </row>
    <row r="73" spans="1:5" x14ac:dyDescent="0.25">
      <c r="A73" s="16">
        <v>1922</v>
      </c>
      <c r="B73" s="26">
        <v>3.4166666666666665</v>
      </c>
      <c r="D73" s="16">
        <v>1964</v>
      </c>
      <c r="E73" s="26">
        <v>2.9166666666666665</v>
      </c>
    </row>
    <row r="74" spans="1:5" x14ac:dyDescent="0.25">
      <c r="A74" s="16">
        <v>1923</v>
      </c>
      <c r="B74" s="26">
        <v>2.1666666666666665</v>
      </c>
      <c r="D74" s="16">
        <v>1965</v>
      </c>
      <c r="E74" s="26">
        <v>4</v>
      </c>
    </row>
    <row r="75" spans="1:5" x14ac:dyDescent="0.25">
      <c r="A75" s="16">
        <v>1924</v>
      </c>
      <c r="B75" s="26">
        <v>2.9166666666666665</v>
      </c>
      <c r="D75" s="16">
        <v>1966</v>
      </c>
      <c r="E75" s="26">
        <v>2.3333333333333335</v>
      </c>
    </row>
    <row r="76" spans="1:5" x14ac:dyDescent="0.25">
      <c r="A76" s="16">
        <v>1925</v>
      </c>
      <c r="B76" s="26">
        <v>3.5833333333333335</v>
      </c>
      <c r="D76" s="16">
        <v>1967</v>
      </c>
      <c r="E76" s="26">
        <v>2.75</v>
      </c>
    </row>
    <row r="77" spans="1:5" x14ac:dyDescent="0.25">
      <c r="A77" s="16">
        <v>1926</v>
      </c>
      <c r="B77" s="26">
        <v>3.0833333333333335</v>
      </c>
      <c r="D77" s="16">
        <v>1968</v>
      </c>
      <c r="E77" s="26">
        <v>5.166666666666667</v>
      </c>
    </row>
    <row r="78" spans="1:5" x14ac:dyDescent="0.25">
      <c r="A78" s="16">
        <v>1927</v>
      </c>
      <c r="B78" s="26">
        <v>3.1666666666666665</v>
      </c>
      <c r="D78" s="16">
        <v>1969</v>
      </c>
      <c r="E78" s="26">
        <v>5.75</v>
      </c>
    </row>
    <row r="79" spans="1:5" x14ac:dyDescent="0.25">
      <c r="A79" s="16">
        <v>1928</v>
      </c>
      <c r="B79" s="26">
        <v>1.75</v>
      </c>
      <c r="D79" s="16">
        <v>1970</v>
      </c>
      <c r="E79" s="26">
        <v>5</v>
      </c>
    </row>
    <row r="80" spans="1:5" x14ac:dyDescent="0.25">
      <c r="A80" s="16">
        <v>1929</v>
      </c>
      <c r="B80" s="26">
        <v>4.25</v>
      </c>
    </row>
    <row r="81" spans="1:5" x14ac:dyDescent="0.25">
      <c r="A81" s="16">
        <v>1930</v>
      </c>
      <c r="B81" s="26">
        <v>4.083333333333333</v>
      </c>
      <c r="D81" s="39" t="s">
        <v>0</v>
      </c>
      <c r="E81" s="39" t="s">
        <v>22</v>
      </c>
    </row>
    <row r="82" spans="1:5" x14ac:dyDescent="0.25">
      <c r="A82" s="16">
        <v>1931</v>
      </c>
      <c r="B82" s="26">
        <v>3</v>
      </c>
      <c r="D82" s="16">
        <v>1970</v>
      </c>
      <c r="E82" s="26">
        <v>5</v>
      </c>
    </row>
    <row r="83" spans="1:5" x14ac:dyDescent="0.25">
      <c r="A83" s="16">
        <v>1932</v>
      </c>
      <c r="B83" s="26">
        <v>3</v>
      </c>
      <c r="D83" s="16">
        <v>1971</v>
      </c>
      <c r="E83" s="26">
        <v>3</v>
      </c>
    </row>
    <row r="84" spans="1:5" x14ac:dyDescent="0.25">
      <c r="A84" s="16">
        <v>1933</v>
      </c>
      <c r="B84" s="26">
        <v>3.5833333333333335</v>
      </c>
      <c r="D84" s="16">
        <v>1972</v>
      </c>
      <c r="E84" s="26">
        <v>3.9166666666666665</v>
      </c>
    </row>
    <row r="85" spans="1:5" x14ac:dyDescent="0.25">
      <c r="A85" s="16">
        <v>1934</v>
      </c>
      <c r="B85" s="26">
        <v>2.3333333333333335</v>
      </c>
      <c r="D85" s="16">
        <v>1973</v>
      </c>
      <c r="E85" s="26">
        <v>4</v>
      </c>
    </row>
    <row r="86" spans="1:5" x14ac:dyDescent="0.25">
      <c r="A86" s="16">
        <v>1935</v>
      </c>
      <c r="B86" s="26">
        <v>2.5833333333333335</v>
      </c>
      <c r="D86" s="16">
        <v>1974</v>
      </c>
      <c r="E86" s="26">
        <v>2.0833333333333335</v>
      </c>
    </row>
    <row r="87" spans="1:5" x14ac:dyDescent="0.25">
      <c r="A87" s="16">
        <v>1936</v>
      </c>
      <c r="B87" s="26">
        <v>4.333333333333333</v>
      </c>
      <c r="D87" s="16">
        <v>1975</v>
      </c>
      <c r="E87" s="26">
        <v>3.1666666666666665</v>
      </c>
    </row>
    <row r="88" spans="1:5" x14ac:dyDescent="0.25">
      <c r="A88" s="16">
        <v>1937</v>
      </c>
      <c r="B88" s="26">
        <v>3.75</v>
      </c>
      <c r="D88" s="16">
        <v>1976</v>
      </c>
      <c r="E88" s="26">
        <v>3.6666666666666665</v>
      </c>
    </row>
    <row r="89" spans="1:5" x14ac:dyDescent="0.25">
      <c r="A89" s="16">
        <v>1938</v>
      </c>
      <c r="B89" s="26">
        <v>1.9166666666666667</v>
      </c>
      <c r="D89" s="16">
        <v>1977</v>
      </c>
      <c r="E89" s="26">
        <v>3.75</v>
      </c>
    </row>
    <row r="90" spans="1:5" x14ac:dyDescent="0.25">
      <c r="A90" s="16">
        <v>1939</v>
      </c>
      <c r="B90" s="26">
        <v>2.9166666666666665</v>
      </c>
      <c r="D90" s="16">
        <v>1978</v>
      </c>
      <c r="E90" s="26">
        <v>3.8333333333333335</v>
      </c>
    </row>
    <row r="91" spans="1:5" x14ac:dyDescent="0.25">
      <c r="A91" s="16">
        <v>1940</v>
      </c>
      <c r="B91" s="26">
        <v>3.5833333333333335</v>
      </c>
      <c r="D91" s="16">
        <v>1979</v>
      </c>
      <c r="E91" s="26">
        <v>6.416666666666667</v>
      </c>
    </row>
    <row r="92" spans="1:5" x14ac:dyDescent="0.25">
      <c r="A92" s="16">
        <v>1941</v>
      </c>
      <c r="B92" s="26">
        <v>3.5833333333333335</v>
      </c>
      <c r="D92" s="16">
        <v>1980</v>
      </c>
      <c r="E92" s="26">
        <v>4.166666666666667</v>
      </c>
    </row>
    <row r="93" spans="1:5" x14ac:dyDescent="0.25">
      <c r="A93" s="16">
        <v>1942</v>
      </c>
      <c r="B93" s="26">
        <v>3.3333333333333335</v>
      </c>
      <c r="D93" s="16">
        <v>1981</v>
      </c>
      <c r="E93" s="26">
        <v>3.1666666666666665</v>
      </c>
    </row>
    <row r="94" spans="1:5" x14ac:dyDescent="0.25">
      <c r="A94" s="16">
        <v>1943</v>
      </c>
      <c r="B94" s="26">
        <v>1.0833333333333333</v>
      </c>
      <c r="D94" s="16">
        <v>1982</v>
      </c>
      <c r="E94" s="26">
        <v>4</v>
      </c>
    </row>
    <row r="95" spans="1:5" x14ac:dyDescent="0.25">
      <c r="A95" s="16">
        <v>1944</v>
      </c>
      <c r="B95" s="26">
        <v>2.1666666666666665</v>
      </c>
      <c r="D95" s="16">
        <v>1983</v>
      </c>
      <c r="E95" s="26">
        <v>3.6666666666666665</v>
      </c>
    </row>
    <row r="96" spans="1:5" x14ac:dyDescent="0.25">
      <c r="A96" s="16">
        <v>1945</v>
      </c>
      <c r="B96" s="26">
        <v>2.5</v>
      </c>
      <c r="D96" s="16">
        <v>1984</v>
      </c>
      <c r="E96" s="26">
        <v>3.8333333333333335</v>
      </c>
    </row>
    <row r="97" spans="1:5" x14ac:dyDescent="0.25">
      <c r="A97" s="16">
        <v>1946</v>
      </c>
      <c r="B97" s="26">
        <v>2.6666666666666665</v>
      </c>
      <c r="D97" s="16">
        <v>1985</v>
      </c>
      <c r="E97" s="26">
        <v>6.083333333333333</v>
      </c>
    </row>
    <row r="98" spans="1:5" x14ac:dyDescent="0.25">
      <c r="A98" s="16">
        <v>1947</v>
      </c>
      <c r="B98" s="26">
        <v>4.916666666666667</v>
      </c>
      <c r="D98" s="16">
        <v>1986</v>
      </c>
      <c r="E98" s="26">
        <v>4.5</v>
      </c>
    </row>
    <row r="99" spans="1:5" x14ac:dyDescent="0.25">
      <c r="A99" s="16">
        <v>1948</v>
      </c>
      <c r="B99" s="26">
        <v>2.3333333333333335</v>
      </c>
      <c r="D99" s="16">
        <v>1987</v>
      </c>
      <c r="E99" s="26">
        <v>4.5</v>
      </c>
    </row>
    <row r="100" spans="1:5" x14ac:dyDescent="0.25">
      <c r="A100" s="16">
        <v>1949</v>
      </c>
      <c r="B100" s="26">
        <v>1.75</v>
      </c>
      <c r="D100" s="16">
        <v>1988</v>
      </c>
      <c r="E100" s="26">
        <v>2.5</v>
      </c>
    </row>
    <row r="101" spans="1:5" x14ac:dyDescent="0.25">
      <c r="A101" s="16">
        <v>1950</v>
      </c>
      <c r="B101" s="26">
        <v>3.4166666666666665</v>
      </c>
      <c r="D101" s="16">
        <v>1989</v>
      </c>
      <c r="E101" s="26">
        <v>2.75</v>
      </c>
    </row>
    <row r="102" spans="1:5" x14ac:dyDescent="0.25">
      <c r="A102" s="16">
        <v>1951</v>
      </c>
      <c r="B102" s="26">
        <v>3.25</v>
      </c>
      <c r="D102" s="16">
        <v>1990</v>
      </c>
      <c r="E102" s="26">
        <v>1.8333333333333333</v>
      </c>
    </row>
    <row r="103" spans="1:5" x14ac:dyDescent="0.25">
      <c r="A103" s="16">
        <v>1952</v>
      </c>
      <c r="B103" s="26">
        <v>5.25</v>
      </c>
    </row>
    <row r="104" spans="1:5" x14ac:dyDescent="0.25">
      <c r="A104" s="16">
        <v>1953</v>
      </c>
      <c r="B104" s="26">
        <v>2.8333333333333335</v>
      </c>
      <c r="D104" s="39" t="s">
        <v>0</v>
      </c>
      <c r="E104" s="39" t="s">
        <v>22</v>
      </c>
    </row>
    <row r="105" spans="1:5" x14ac:dyDescent="0.25">
      <c r="A105" s="16">
        <v>1954</v>
      </c>
      <c r="B105" s="26">
        <v>2.5833333333333335</v>
      </c>
      <c r="D105" s="16">
        <v>1990</v>
      </c>
      <c r="E105" s="26">
        <v>1.8333333333333333</v>
      </c>
    </row>
    <row r="106" spans="1:5" x14ac:dyDescent="0.25">
      <c r="A106" s="16">
        <v>1955</v>
      </c>
      <c r="B106" s="26">
        <v>4.583333333333333</v>
      </c>
      <c r="D106" s="16">
        <v>1991</v>
      </c>
      <c r="E106" s="26">
        <v>3.3333333333333335</v>
      </c>
    </row>
    <row r="107" spans="1:5" x14ac:dyDescent="0.25">
      <c r="A107" s="16">
        <v>1956</v>
      </c>
      <c r="B107" s="26">
        <v>3.8333333333333335</v>
      </c>
      <c r="D107" s="16">
        <v>1992</v>
      </c>
      <c r="E107" s="26">
        <v>2.1666666666666665</v>
      </c>
    </row>
    <row r="108" spans="1:5" x14ac:dyDescent="0.25">
      <c r="A108" s="16">
        <v>1957</v>
      </c>
      <c r="B108" s="26">
        <v>2.1666666666666665</v>
      </c>
      <c r="D108" s="16">
        <v>1993</v>
      </c>
      <c r="E108" s="26">
        <v>2.5833333333333335</v>
      </c>
    </row>
    <row r="109" spans="1:5" x14ac:dyDescent="0.25">
      <c r="A109" s="16">
        <v>1958</v>
      </c>
      <c r="B109" s="26">
        <v>3.3333333333333335</v>
      </c>
      <c r="D109" s="16">
        <v>1994</v>
      </c>
      <c r="E109" s="26">
        <v>2.25</v>
      </c>
    </row>
    <row r="110" spans="1:5" x14ac:dyDescent="0.25">
      <c r="A110" s="16">
        <v>1959</v>
      </c>
      <c r="B110" s="26">
        <v>2.6666666666666665</v>
      </c>
      <c r="D110" s="16">
        <v>1995</v>
      </c>
      <c r="E110" s="26">
        <v>3.1666666666666665</v>
      </c>
    </row>
    <row r="111" spans="1:5" x14ac:dyDescent="0.25">
      <c r="A111" s="16">
        <v>1960</v>
      </c>
      <c r="B111" s="26">
        <v>4</v>
      </c>
      <c r="D111" s="16">
        <v>1996</v>
      </c>
      <c r="E111" s="26">
        <v>4.333333333333333</v>
      </c>
    </row>
    <row r="112" spans="1:5" x14ac:dyDescent="0.25">
      <c r="A112" s="16">
        <v>1961</v>
      </c>
      <c r="B112" s="26">
        <v>2.8333333333333335</v>
      </c>
      <c r="D112" s="16">
        <v>1997</v>
      </c>
      <c r="E112" s="26">
        <v>2.1666666666666665</v>
      </c>
    </row>
    <row r="113" spans="1:5" x14ac:dyDescent="0.25">
      <c r="A113" s="16">
        <v>1962</v>
      </c>
      <c r="B113" s="26">
        <v>3.6666666666666665</v>
      </c>
      <c r="D113" s="16">
        <v>1998</v>
      </c>
      <c r="E113" s="26">
        <v>1.75</v>
      </c>
    </row>
    <row r="114" spans="1:5" x14ac:dyDescent="0.25">
      <c r="A114" s="16">
        <v>1963</v>
      </c>
      <c r="B114" s="26">
        <v>6.25</v>
      </c>
      <c r="D114" s="16">
        <v>1999</v>
      </c>
      <c r="E114" s="26">
        <v>2</v>
      </c>
    </row>
    <row r="115" spans="1:5" x14ac:dyDescent="0.25">
      <c r="A115" s="16">
        <v>1964</v>
      </c>
      <c r="B115" s="26">
        <v>2.9166666666666665</v>
      </c>
      <c r="D115" s="16">
        <v>2000</v>
      </c>
      <c r="E115" s="26">
        <v>2.3333333333333335</v>
      </c>
    </row>
    <row r="116" spans="1:5" x14ac:dyDescent="0.25">
      <c r="A116" s="16">
        <v>1965</v>
      </c>
      <c r="B116" s="26">
        <v>4</v>
      </c>
      <c r="D116" s="16">
        <v>2001</v>
      </c>
      <c r="E116" s="26">
        <v>4.333333333333333</v>
      </c>
    </row>
    <row r="117" spans="1:5" x14ac:dyDescent="0.25">
      <c r="A117" s="16">
        <v>1966</v>
      </c>
      <c r="B117" s="26">
        <v>2.3333333333333335</v>
      </c>
      <c r="D117" s="16">
        <v>2002</v>
      </c>
      <c r="E117" s="26">
        <v>1.6666666666666667</v>
      </c>
    </row>
    <row r="118" spans="1:5" x14ac:dyDescent="0.25">
      <c r="A118" s="16">
        <v>1967</v>
      </c>
      <c r="B118" s="26">
        <v>2.75</v>
      </c>
      <c r="D118" s="16">
        <v>2003</v>
      </c>
      <c r="E118" s="26">
        <v>3.6666666666666665</v>
      </c>
    </row>
    <row r="119" spans="1:5" x14ac:dyDescent="0.25">
      <c r="A119" s="16">
        <v>1968</v>
      </c>
      <c r="B119" s="26">
        <v>5.166666666666667</v>
      </c>
      <c r="D119" s="16">
        <v>2004</v>
      </c>
      <c r="E119" s="26">
        <v>2.75</v>
      </c>
    </row>
    <row r="120" spans="1:5" x14ac:dyDescent="0.25">
      <c r="A120" s="16">
        <v>1969</v>
      </c>
      <c r="B120" s="26">
        <v>5.75</v>
      </c>
      <c r="D120" s="16">
        <v>2005</v>
      </c>
      <c r="E120" s="26">
        <v>2.5833333333333335</v>
      </c>
    </row>
    <row r="121" spans="1:5" x14ac:dyDescent="0.25">
      <c r="A121" s="16">
        <v>1970</v>
      </c>
      <c r="B121" s="26">
        <v>5</v>
      </c>
      <c r="D121" s="16">
        <v>2006</v>
      </c>
      <c r="E121" s="26">
        <v>3</v>
      </c>
    </row>
    <row r="122" spans="1:5" x14ac:dyDescent="0.25">
      <c r="A122" s="16">
        <v>1971</v>
      </c>
      <c r="B122" s="26">
        <v>3</v>
      </c>
      <c r="D122" s="16">
        <v>2007</v>
      </c>
      <c r="E122" s="26">
        <v>2.25</v>
      </c>
    </row>
    <row r="123" spans="1:5" x14ac:dyDescent="0.25">
      <c r="A123" s="16">
        <v>1972</v>
      </c>
      <c r="B123" s="26">
        <v>3.9166666666666665</v>
      </c>
      <c r="D123" s="16">
        <v>2008</v>
      </c>
      <c r="E123" s="26">
        <v>3.5833333333333335</v>
      </c>
    </row>
    <row r="124" spans="1:5" x14ac:dyDescent="0.25">
      <c r="A124" s="16">
        <v>1973</v>
      </c>
      <c r="B124" s="26">
        <v>4</v>
      </c>
      <c r="D124" s="16">
        <v>2009</v>
      </c>
      <c r="E124" s="26">
        <v>4</v>
      </c>
    </row>
    <row r="125" spans="1:5" x14ac:dyDescent="0.25">
      <c r="A125" s="16">
        <v>1974</v>
      </c>
      <c r="B125" s="26">
        <v>2.0833333333333335</v>
      </c>
      <c r="D125" s="16">
        <v>2010</v>
      </c>
      <c r="E125" s="26">
        <v>7.25</v>
      </c>
    </row>
    <row r="126" spans="1:5" x14ac:dyDescent="0.25">
      <c r="A126" s="16">
        <v>1975</v>
      </c>
      <c r="B126" s="26">
        <v>3.1666666666666665</v>
      </c>
    </row>
    <row r="127" spans="1:5" x14ac:dyDescent="0.25">
      <c r="A127" s="16">
        <v>1976</v>
      </c>
      <c r="B127" s="26">
        <v>3.6666666666666665</v>
      </c>
      <c r="D127" s="39" t="s">
        <v>0</v>
      </c>
      <c r="E127" s="39" t="s">
        <v>22</v>
      </c>
    </row>
    <row r="128" spans="1:5" x14ac:dyDescent="0.25">
      <c r="A128" s="16">
        <v>1977</v>
      </c>
      <c r="B128" s="26">
        <v>3.75</v>
      </c>
      <c r="D128" s="16">
        <v>2010</v>
      </c>
      <c r="E128" s="26">
        <v>7.25</v>
      </c>
    </row>
    <row r="129" spans="1:5" x14ac:dyDescent="0.25">
      <c r="A129" s="16">
        <v>1978</v>
      </c>
      <c r="B129" s="26">
        <v>3.8333333333333335</v>
      </c>
      <c r="D129" s="16">
        <v>2011</v>
      </c>
      <c r="E129" s="26">
        <v>2</v>
      </c>
    </row>
    <row r="130" spans="1:5" x14ac:dyDescent="0.25">
      <c r="A130" s="16">
        <v>1979</v>
      </c>
      <c r="B130" s="26">
        <v>6.416666666666667</v>
      </c>
      <c r="D130" s="16">
        <v>2012</v>
      </c>
      <c r="E130" s="26">
        <v>2.4166666666666665</v>
      </c>
    </row>
    <row r="131" spans="1:5" x14ac:dyDescent="0.25">
      <c r="A131" s="16">
        <v>1980</v>
      </c>
      <c r="B131" s="26">
        <v>4.166666666666667</v>
      </c>
      <c r="D131" s="16">
        <v>2013</v>
      </c>
      <c r="E131" s="26">
        <v>3.4166666666666665</v>
      </c>
    </row>
    <row r="132" spans="1:5" x14ac:dyDescent="0.25">
      <c r="A132" s="16">
        <v>1981</v>
      </c>
      <c r="B132" s="26">
        <v>3.1666666666666665</v>
      </c>
      <c r="D132" s="16">
        <v>2014</v>
      </c>
      <c r="E132" s="26">
        <v>2</v>
      </c>
    </row>
    <row r="133" spans="1:5" x14ac:dyDescent="0.25">
      <c r="A133" s="16">
        <v>1982</v>
      </c>
      <c r="B133" s="26">
        <v>4</v>
      </c>
      <c r="D133" s="16">
        <v>2015</v>
      </c>
      <c r="E133" s="26">
        <v>3.8333333333333335</v>
      </c>
    </row>
    <row r="134" spans="1:5" x14ac:dyDescent="0.25">
      <c r="A134" s="16">
        <v>1983</v>
      </c>
      <c r="B134" s="26">
        <v>3.6666666666666665</v>
      </c>
      <c r="D134" s="16">
        <v>2016</v>
      </c>
      <c r="E134" s="26">
        <v>2.75</v>
      </c>
    </row>
    <row r="135" spans="1:5" x14ac:dyDescent="0.25">
      <c r="A135" s="16">
        <v>1984</v>
      </c>
      <c r="B135" s="26">
        <v>3.8333333333333335</v>
      </c>
      <c r="D135" s="16">
        <v>2017</v>
      </c>
      <c r="E135" s="26">
        <v>2.5833333333333335</v>
      </c>
    </row>
    <row r="136" spans="1:5" x14ac:dyDescent="0.25">
      <c r="A136" s="16">
        <v>1985</v>
      </c>
      <c r="B136" s="26">
        <v>6.083333333333333</v>
      </c>
      <c r="D136" s="16">
        <v>2018</v>
      </c>
      <c r="E136" s="26">
        <v>3</v>
      </c>
    </row>
    <row r="137" spans="1:5" x14ac:dyDescent="0.25">
      <c r="A137" s="16">
        <v>1986</v>
      </c>
      <c r="B137" s="26">
        <v>4.5</v>
      </c>
      <c r="D137" s="16">
        <v>2019</v>
      </c>
      <c r="E137" s="26">
        <v>1.8333333333333333</v>
      </c>
    </row>
    <row r="138" spans="1:5" x14ac:dyDescent="0.25">
      <c r="A138" s="16">
        <v>1987</v>
      </c>
      <c r="B138" s="26">
        <v>4.5</v>
      </c>
      <c r="D138" s="16">
        <v>2020</v>
      </c>
      <c r="E138" s="26">
        <v>1.5833333333333333</v>
      </c>
    </row>
    <row r="139" spans="1:5" x14ac:dyDescent="0.25">
      <c r="A139" s="16">
        <v>1988</v>
      </c>
      <c r="B139" s="26">
        <v>2.5</v>
      </c>
      <c r="D139" s="16">
        <v>2021</v>
      </c>
      <c r="E139" s="26">
        <v>2.6666666666666665</v>
      </c>
    </row>
    <row r="140" spans="1:5" x14ac:dyDescent="0.25">
      <c r="A140" s="16">
        <v>1989</v>
      </c>
      <c r="B140" s="26">
        <v>2.75</v>
      </c>
    </row>
    <row r="141" spans="1:5" x14ac:dyDescent="0.25">
      <c r="A141" s="16">
        <v>1990</v>
      </c>
      <c r="B141" s="26">
        <v>1.8333333333333333</v>
      </c>
    </row>
    <row r="142" spans="1:5" x14ac:dyDescent="0.25">
      <c r="A142" s="16">
        <v>1991</v>
      </c>
      <c r="B142" s="26">
        <v>3.3333333333333335</v>
      </c>
    </row>
    <row r="143" spans="1:5" x14ac:dyDescent="0.25">
      <c r="A143" s="16">
        <v>1992</v>
      </c>
      <c r="B143" s="26">
        <v>2.1666666666666665</v>
      </c>
    </row>
    <row r="144" spans="1:5" x14ac:dyDescent="0.25">
      <c r="A144" s="16">
        <v>1993</v>
      </c>
      <c r="B144" s="26">
        <v>2.5833333333333335</v>
      </c>
    </row>
    <row r="145" spans="1:2" x14ac:dyDescent="0.25">
      <c r="A145" s="16">
        <v>1994</v>
      </c>
      <c r="B145" s="26">
        <v>2.25</v>
      </c>
    </row>
    <row r="146" spans="1:2" x14ac:dyDescent="0.25">
      <c r="A146" s="16">
        <v>1995</v>
      </c>
      <c r="B146" s="26">
        <v>3.1666666666666665</v>
      </c>
    </row>
    <row r="147" spans="1:2" x14ac:dyDescent="0.25">
      <c r="A147" s="16">
        <v>1996</v>
      </c>
      <c r="B147" s="26">
        <v>4.333333333333333</v>
      </c>
    </row>
    <row r="148" spans="1:2" x14ac:dyDescent="0.25">
      <c r="A148" s="16">
        <v>1997</v>
      </c>
      <c r="B148" s="26">
        <v>2.1666666666666665</v>
      </c>
    </row>
    <row r="149" spans="1:2" x14ac:dyDescent="0.25">
      <c r="A149" s="16">
        <v>1998</v>
      </c>
      <c r="B149" s="26">
        <v>1.75</v>
      </c>
    </row>
    <row r="150" spans="1:2" x14ac:dyDescent="0.25">
      <c r="A150" s="16">
        <v>1999</v>
      </c>
      <c r="B150" s="26">
        <v>2</v>
      </c>
    </row>
    <row r="151" spans="1:2" x14ac:dyDescent="0.25">
      <c r="A151" s="16">
        <v>2000</v>
      </c>
      <c r="B151" s="26">
        <v>2.3333333333333335</v>
      </c>
    </row>
    <row r="152" spans="1:2" x14ac:dyDescent="0.25">
      <c r="A152" s="16">
        <v>2001</v>
      </c>
      <c r="B152" s="26">
        <v>4.333333333333333</v>
      </c>
    </row>
    <row r="153" spans="1:2" x14ac:dyDescent="0.25">
      <c r="A153" s="16">
        <v>2002</v>
      </c>
      <c r="B153" s="26">
        <v>1.6666666666666667</v>
      </c>
    </row>
    <row r="154" spans="1:2" x14ac:dyDescent="0.25">
      <c r="A154" s="16">
        <v>2003</v>
      </c>
      <c r="B154" s="26">
        <v>3.6666666666666665</v>
      </c>
    </row>
    <row r="155" spans="1:2" x14ac:dyDescent="0.25">
      <c r="A155" s="16">
        <v>2004</v>
      </c>
      <c r="B155" s="26">
        <v>2.75</v>
      </c>
    </row>
    <row r="156" spans="1:2" x14ac:dyDescent="0.25">
      <c r="A156" s="16">
        <v>2005</v>
      </c>
      <c r="B156" s="26">
        <v>2.5833333333333335</v>
      </c>
    </row>
    <row r="157" spans="1:2" x14ac:dyDescent="0.25">
      <c r="A157" s="16">
        <v>2006</v>
      </c>
      <c r="B157" s="26">
        <v>3</v>
      </c>
    </row>
    <row r="158" spans="1:2" x14ac:dyDescent="0.25">
      <c r="A158" s="16">
        <v>2007</v>
      </c>
      <c r="B158" s="26">
        <v>2.25</v>
      </c>
    </row>
    <row r="159" spans="1:2" x14ac:dyDescent="0.25">
      <c r="A159" s="16">
        <v>2008</v>
      </c>
      <c r="B159" s="26">
        <v>3.5833333333333335</v>
      </c>
    </row>
    <row r="160" spans="1:2" x14ac:dyDescent="0.25">
      <c r="A160" s="16">
        <v>2009</v>
      </c>
      <c r="B160" s="26">
        <v>4</v>
      </c>
    </row>
    <row r="161" spans="1:2" x14ac:dyDescent="0.25">
      <c r="A161" s="16">
        <v>2010</v>
      </c>
      <c r="B161" s="26">
        <v>7.25</v>
      </c>
    </row>
    <row r="162" spans="1:2" x14ac:dyDescent="0.25">
      <c r="A162" s="16">
        <v>2011</v>
      </c>
      <c r="B162" s="26">
        <v>2</v>
      </c>
    </row>
    <row r="163" spans="1:2" x14ac:dyDescent="0.25">
      <c r="A163" s="16">
        <v>2012</v>
      </c>
      <c r="B163" s="26">
        <v>2.4166666666666665</v>
      </c>
    </row>
    <row r="164" spans="1:2" x14ac:dyDescent="0.25">
      <c r="A164" s="16">
        <v>2013</v>
      </c>
      <c r="B164" s="26">
        <v>3.4166666666666665</v>
      </c>
    </row>
    <row r="165" spans="1:2" x14ac:dyDescent="0.25">
      <c r="A165" s="16">
        <v>2014</v>
      </c>
      <c r="B165" s="26">
        <v>2</v>
      </c>
    </row>
    <row r="166" spans="1:2" x14ac:dyDescent="0.25">
      <c r="A166" s="16">
        <v>2015</v>
      </c>
      <c r="B166" s="26">
        <v>3.8333333333333335</v>
      </c>
    </row>
    <row r="167" spans="1:2" x14ac:dyDescent="0.25">
      <c r="A167" s="16">
        <v>2016</v>
      </c>
      <c r="B167" s="26">
        <v>2.75</v>
      </c>
    </row>
    <row r="168" spans="1:2" x14ac:dyDescent="0.25">
      <c r="A168" s="16">
        <v>2017</v>
      </c>
      <c r="B168" s="26">
        <v>2.5833333333333335</v>
      </c>
    </row>
    <row r="169" spans="1:2" x14ac:dyDescent="0.25">
      <c r="A169" s="16">
        <v>2018</v>
      </c>
      <c r="B169" s="26">
        <v>3</v>
      </c>
    </row>
    <row r="170" spans="1:2" x14ac:dyDescent="0.25">
      <c r="A170" s="16">
        <v>2019</v>
      </c>
      <c r="B170" s="26">
        <v>1.8333333333333333</v>
      </c>
    </row>
    <row r="171" spans="1:2" x14ac:dyDescent="0.25">
      <c r="A171" s="16">
        <v>2020</v>
      </c>
      <c r="B171" s="26">
        <v>1.5833333333333333</v>
      </c>
    </row>
    <row r="172" spans="1:2" x14ac:dyDescent="0.25">
      <c r="A172" s="16">
        <v>2021</v>
      </c>
      <c r="B172" s="26">
        <v>2.6666666666666665</v>
      </c>
    </row>
    <row r="173" spans="1:2" x14ac:dyDescent="0.25">
      <c r="A173" s="37" t="s">
        <v>19</v>
      </c>
      <c r="B173" s="38" t="e">
        <v>#DIV/0!</v>
      </c>
    </row>
    <row r="174" spans="1:2" x14ac:dyDescent="0.25">
      <c r="A174" s="37" t="s">
        <v>20</v>
      </c>
      <c r="B174" s="38">
        <v>3.0493096646942801</v>
      </c>
    </row>
  </sheetData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4FC45-B5FC-486B-97F0-D66BB0A7A329}">
  <dimension ref="A3:D174"/>
  <sheetViews>
    <sheetView zoomScaleNormal="100" workbookViewId="0">
      <selection activeCell="H185" sqref="H185"/>
    </sheetView>
  </sheetViews>
  <sheetFormatPr defaultRowHeight="15" x14ac:dyDescent="0.25"/>
  <cols>
    <col min="1" max="1" width="13.140625" bestFit="1" customWidth="1"/>
    <col min="2" max="2" width="27.28515625" style="26" bestFit="1" customWidth="1"/>
    <col min="3" max="3" width="27" style="26" bestFit="1" customWidth="1"/>
  </cols>
  <sheetData>
    <row r="3" spans="1:4" x14ac:dyDescent="0.25">
      <c r="A3" s="15" t="s">
        <v>18</v>
      </c>
      <c r="B3" s="26" t="s">
        <v>29</v>
      </c>
      <c r="C3" s="26" t="s">
        <v>30</v>
      </c>
      <c r="D3" t="s">
        <v>36</v>
      </c>
    </row>
    <row r="4" spans="1:4" x14ac:dyDescent="0.25">
      <c r="A4" s="16">
        <v>1853</v>
      </c>
      <c r="B4" s="26">
        <v>0</v>
      </c>
      <c r="C4" s="26">
        <v>0</v>
      </c>
    </row>
    <row r="5" spans="1:4" x14ac:dyDescent="0.25">
      <c r="A5" s="16">
        <v>1854</v>
      </c>
      <c r="B5" s="26">
        <v>0</v>
      </c>
      <c r="C5" s="26">
        <v>0</v>
      </c>
    </row>
    <row r="6" spans="1:4" x14ac:dyDescent="0.25">
      <c r="A6" s="16">
        <v>1855</v>
      </c>
      <c r="B6" s="26">
        <v>0</v>
      </c>
      <c r="C6" s="26">
        <v>0</v>
      </c>
    </row>
    <row r="7" spans="1:4" x14ac:dyDescent="0.25">
      <c r="A7" s="16">
        <v>1856</v>
      </c>
      <c r="B7" s="26">
        <v>0</v>
      </c>
      <c r="C7" s="26">
        <v>0</v>
      </c>
    </row>
    <row r="8" spans="1:4" x14ac:dyDescent="0.25">
      <c r="A8" s="16">
        <v>1857</v>
      </c>
      <c r="B8" s="26">
        <v>0</v>
      </c>
      <c r="C8" s="26">
        <v>0</v>
      </c>
    </row>
    <row r="9" spans="1:4" x14ac:dyDescent="0.25">
      <c r="A9" s="16">
        <v>1858</v>
      </c>
      <c r="B9" s="26">
        <v>0</v>
      </c>
      <c r="C9" s="26">
        <v>0</v>
      </c>
    </row>
    <row r="10" spans="1:4" x14ac:dyDescent="0.25">
      <c r="A10" s="16">
        <v>1859</v>
      </c>
      <c r="B10" s="26">
        <v>0</v>
      </c>
      <c r="C10" s="26">
        <v>0</v>
      </c>
    </row>
    <row r="11" spans="1:4" x14ac:dyDescent="0.25">
      <c r="A11" s="16">
        <v>1860</v>
      </c>
      <c r="B11" s="26">
        <v>0</v>
      </c>
      <c r="C11" s="26">
        <v>0</v>
      </c>
    </row>
    <row r="12" spans="1:4" x14ac:dyDescent="0.25">
      <c r="A12" s="16">
        <v>1861</v>
      </c>
      <c r="B12" s="26">
        <v>0</v>
      </c>
      <c r="C12" s="26">
        <v>0</v>
      </c>
    </row>
    <row r="13" spans="1:4" x14ac:dyDescent="0.25">
      <c r="A13" s="16">
        <v>1862</v>
      </c>
      <c r="B13" s="26">
        <v>0</v>
      </c>
      <c r="C13" s="26">
        <v>0</v>
      </c>
    </row>
    <row r="14" spans="1:4" x14ac:dyDescent="0.25">
      <c r="A14" s="16">
        <v>1863</v>
      </c>
      <c r="B14" s="26">
        <v>0</v>
      </c>
      <c r="C14" s="26">
        <v>0</v>
      </c>
    </row>
    <row r="15" spans="1:4" x14ac:dyDescent="0.25">
      <c r="A15" s="16">
        <v>1864</v>
      </c>
      <c r="B15" s="26">
        <v>0</v>
      </c>
      <c r="C15" s="26">
        <v>0</v>
      </c>
    </row>
    <row r="16" spans="1:4" x14ac:dyDescent="0.25">
      <c r="A16" s="16">
        <v>1865</v>
      </c>
      <c r="B16" s="26">
        <v>12.033333333333333</v>
      </c>
      <c r="C16" s="26">
        <v>6.2833333333333341</v>
      </c>
    </row>
    <row r="17" spans="1:3" x14ac:dyDescent="0.25">
      <c r="A17" s="16">
        <v>1866</v>
      </c>
      <c r="B17" s="26">
        <v>13</v>
      </c>
      <c r="C17" s="26">
        <v>5.9250000000000007</v>
      </c>
    </row>
    <row r="18" spans="1:3" x14ac:dyDescent="0.25">
      <c r="A18" s="16">
        <v>1867</v>
      </c>
      <c r="B18" s="26">
        <v>12.858333333333334</v>
      </c>
      <c r="C18" s="26">
        <v>5.9833333333333334</v>
      </c>
    </row>
    <row r="19" spans="1:3" x14ac:dyDescent="0.25">
      <c r="A19" s="16">
        <v>1868</v>
      </c>
      <c r="B19" s="26">
        <v>14.033333333333333</v>
      </c>
      <c r="C19" s="26">
        <v>6.5416666666666652</v>
      </c>
    </row>
    <row r="20" spans="1:3" x14ac:dyDescent="0.25">
      <c r="A20" s="16">
        <v>1869</v>
      </c>
      <c r="B20" s="26">
        <v>13.499999999999998</v>
      </c>
      <c r="C20" s="26">
        <v>6.0999999999999988</v>
      </c>
    </row>
    <row r="21" spans="1:3" x14ac:dyDescent="0.25">
      <c r="A21" s="16">
        <v>1870</v>
      </c>
      <c r="B21" s="26">
        <v>13.483333333333329</v>
      </c>
      <c r="C21" s="26">
        <v>5.583333333333333</v>
      </c>
    </row>
    <row r="22" spans="1:3" x14ac:dyDescent="0.25">
      <c r="A22" s="16">
        <v>1871</v>
      </c>
      <c r="B22" s="26">
        <v>13.533333333333333</v>
      </c>
      <c r="C22" s="26">
        <v>6.0083333333333329</v>
      </c>
    </row>
    <row r="23" spans="1:3" x14ac:dyDescent="0.25">
      <c r="A23" s="16">
        <v>1872</v>
      </c>
      <c r="B23" s="26">
        <v>13.333333333333334</v>
      </c>
      <c r="C23" s="26">
        <v>6.0916666666666659</v>
      </c>
    </row>
    <row r="24" spans="1:3" x14ac:dyDescent="0.25">
      <c r="A24" s="16">
        <v>1873</v>
      </c>
      <c r="B24" s="26">
        <v>13.15</v>
      </c>
      <c r="C24" s="26">
        <v>5.6999999999999993</v>
      </c>
    </row>
    <row r="25" spans="1:3" x14ac:dyDescent="0.25">
      <c r="A25" s="16">
        <v>1874</v>
      </c>
      <c r="B25" s="26">
        <v>13.725000000000001</v>
      </c>
      <c r="C25" s="26">
        <v>5.950000000000002</v>
      </c>
    </row>
    <row r="26" spans="1:3" x14ac:dyDescent="0.25">
      <c r="A26" s="16">
        <v>1875</v>
      </c>
      <c r="B26" s="26">
        <v>13.725000000000001</v>
      </c>
      <c r="C26" s="26">
        <v>6.1583333333333323</v>
      </c>
    </row>
    <row r="27" spans="1:3" x14ac:dyDescent="0.25">
      <c r="A27" s="16">
        <v>1876</v>
      </c>
      <c r="B27" s="26">
        <v>13.683333333333332</v>
      </c>
      <c r="C27" s="26">
        <v>5.8833333333333329</v>
      </c>
    </row>
    <row r="28" spans="1:3" x14ac:dyDescent="0.25">
      <c r="A28" s="16">
        <v>1877</v>
      </c>
      <c r="B28" s="26">
        <v>13.216666666666669</v>
      </c>
      <c r="C28" s="26">
        <v>5.5833333333333348</v>
      </c>
    </row>
    <row r="29" spans="1:3" x14ac:dyDescent="0.25">
      <c r="A29" s="16">
        <v>1878</v>
      </c>
      <c r="B29" s="26">
        <v>13.483333333333336</v>
      </c>
      <c r="C29" s="26">
        <v>5.8250000000000002</v>
      </c>
    </row>
    <row r="30" spans="1:3" x14ac:dyDescent="0.25">
      <c r="A30" s="16">
        <v>1879</v>
      </c>
      <c r="B30" s="26">
        <v>11.79166666666667</v>
      </c>
      <c r="C30" s="26">
        <v>4.4333333333333336</v>
      </c>
    </row>
    <row r="31" spans="1:3" x14ac:dyDescent="0.25">
      <c r="A31" s="16">
        <v>1880</v>
      </c>
      <c r="B31" s="26">
        <v>12.649999999999999</v>
      </c>
      <c r="C31" s="26">
        <v>5.8833333333333337</v>
      </c>
    </row>
    <row r="32" spans="1:3" x14ac:dyDescent="0.25">
      <c r="A32" s="16">
        <v>1881</v>
      </c>
      <c r="B32" s="26">
        <v>11.308333333333332</v>
      </c>
      <c r="C32" s="26">
        <v>5.2</v>
      </c>
    </row>
    <row r="33" spans="1:3" x14ac:dyDescent="0.25">
      <c r="A33" s="16">
        <v>1882</v>
      </c>
      <c r="B33" s="26">
        <v>12.066666666666668</v>
      </c>
      <c r="C33" s="26">
        <v>5.8500000000000014</v>
      </c>
    </row>
    <row r="34" spans="1:3" x14ac:dyDescent="0.25">
      <c r="A34" s="16">
        <v>1883</v>
      </c>
      <c r="B34" s="26">
        <v>11.799999999999997</v>
      </c>
      <c r="C34" s="26">
        <v>5.4750000000000005</v>
      </c>
    </row>
    <row r="35" spans="1:3" x14ac:dyDescent="0.25">
      <c r="A35" s="16">
        <v>1884</v>
      </c>
      <c r="B35" s="26">
        <v>12.358333333333329</v>
      </c>
      <c r="C35" s="26">
        <v>6.05</v>
      </c>
    </row>
    <row r="36" spans="1:3" x14ac:dyDescent="0.25">
      <c r="A36" s="16">
        <v>1885</v>
      </c>
      <c r="B36" s="26">
        <v>12</v>
      </c>
      <c r="C36" s="26">
        <v>4.4000000000000004</v>
      </c>
    </row>
    <row r="37" spans="1:3" x14ac:dyDescent="0.25">
      <c r="A37" s="16">
        <v>1886</v>
      </c>
      <c r="B37" s="26">
        <v>11.683333333333332</v>
      </c>
      <c r="C37" s="26">
        <v>4.8000000000000007</v>
      </c>
    </row>
    <row r="38" spans="1:3" x14ac:dyDescent="0.25">
      <c r="A38" s="16">
        <v>1887</v>
      </c>
      <c r="B38" s="26">
        <v>12.358333333333334</v>
      </c>
      <c r="C38" s="26">
        <v>4.6249999999999991</v>
      </c>
    </row>
    <row r="39" spans="1:3" x14ac:dyDescent="0.25">
      <c r="A39" s="16">
        <v>1888</v>
      </c>
      <c r="B39" s="26">
        <v>11.925000000000002</v>
      </c>
      <c r="C39" s="26">
        <v>4.625</v>
      </c>
    </row>
    <row r="40" spans="1:3" x14ac:dyDescent="0.25">
      <c r="A40" s="16">
        <v>1889</v>
      </c>
      <c r="B40" s="26">
        <v>12.5</v>
      </c>
      <c r="C40" s="26">
        <v>5.3916666666666666</v>
      </c>
    </row>
    <row r="41" spans="1:3" x14ac:dyDescent="0.25">
      <c r="A41" s="16">
        <v>1890</v>
      </c>
      <c r="B41" s="26">
        <v>12.55833333333333</v>
      </c>
      <c r="C41" s="26">
        <v>5.2583333333333337</v>
      </c>
    </row>
    <row r="42" spans="1:3" x14ac:dyDescent="0.25">
      <c r="A42" s="16">
        <v>1891</v>
      </c>
      <c r="B42" s="26">
        <v>12.341666666666667</v>
      </c>
      <c r="C42" s="26">
        <v>4.7666666666666666</v>
      </c>
    </row>
    <row r="43" spans="1:3" x14ac:dyDescent="0.25">
      <c r="A43" s="16">
        <v>1892</v>
      </c>
      <c r="B43" s="26">
        <v>11.725000000000001</v>
      </c>
      <c r="C43" s="26">
        <v>4.05</v>
      </c>
    </row>
    <row r="44" spans="1:3" x14ac:dyDescent="0.25">
      <c r="A44" s="16">
        <v>1893</v>
      </c>
      <c r="B44" s="26">
        <v>13.291666666666664</v>
      </c>
      <c r="C44" s="26">
        <v>5.6999999999999993</v>
      </c>
    </row>
    <row r="45" spans="1:3" x14ac:dyDescent="0.25">
      <c r="A45" s="16">
        <v>1894</v>
      </c>
      <c r="B45" s="26">
        <v>12.483333333333333</v>
      </c>
      <c r="C45" s="26">
        <v>5.0166666666666666</v>
      </c>
    </row>
    <row r="46" spans="1:3" x14ac:dyDescent="0.25">
      <c r="A46" s="16">
        <v>1895</v>
      </c>
      <c r="B46" s="26">
        <v>12.049999999999999</v>
      </c>
      <c r="C46" s="26">
        <v>4.2416666666666663</v>
      </c>
    </row>
    <row r="47" spans="1:3" x14ac:dyDescent="0.25">
      <c r="A47" s="16">
        <v>1896</v>
      </c>
      <c r="B47" s="26">
        <v>12.758333333333335</v>
      </c>
      <c r="C47" s="26">
        <v>5.3</v>
      </c>
    </row>
    <row r="48" spans="1:3" x14ac:dyDescent="0.25">
      <c r="A48" s="16">
        <v>1897</v>
      </c>
      <c r="B48" s="26">
        <v>12.683333333333335</v>
      </c>
      <c r="C48" s="26">
        <v>5.1333333333333337</v>
      </c>
    </row>
    <row r="49" spans="1:3" x14ac:dyDescent="0.25">
      <c r="A49" s="16">
        <v>1898</v>
      </c>
      <c r="B49" s="26">
        <v>13.258333333333333</v>
      </c>
      <c r="C49" s="26">
        <v>5.8249999999999993</v>
      </c>
    </row>
    <row r="50" spans="1:3" x14ac:dyDescent="0.25">
      <c r="A50" s="16">
        <v>1899</v>
      </c>
      <c r="B50" s="26">
        <v>13.291666666666666</v>
      </c>
      <c r="C50" s="26">
        <v>5.6499999999999986</v>
      </c>
    </row>
    <row r="51" spans="1:3" x14ac:dyDescent="0.25">
      <c r="A51" s="16">
        <v>1900</v>
      </c>
      <c r="B51" s="26">
        <v>12.674999999999999</v>
      </c>
      <c r="C51" s="26">
        <v>5.3666666666666671</v>
      </c>
    </row>
    <row r="52" spans="1:3" x14ac:dyDescent="0.25">
      <c r="A52" s="16">
        <v>1901</v>
      </c>
      <c r="B52" s="26">
        <v>12.583333333333334</v>
      </c>
      <c r="C52" s="26">
        <v>5.2416666666666663</v>
      </c>
    </row>
    <row r="53" spans="1:3" x14ac:dyDescent="0.25">
      <c r="A53" s="16">
        <v>1902</v>
      </c>
      <c r="B53" s="26">
        <v>12.083333333333334</v>
      </c>
      <c r="C53" s="26">
        <v>5.333333333333333</v>
      </c>
    </row>
    <row r="54" spans="1:3" x14ac:dyDescent="0.25">
      <c r="A54" s="16">
        <v>1903</v>
      </c>
      <c r="B54" s="26">
        <v>12.300000000000002</v>
      </c>
      <c r="C54" s="26">
        <v>5.4250000000000007</v>
      </c>
    </row>
    <row r="55" spans="1:3" x14ac:dyDescent="0.25">
      <c r="A55" s="16">
        <v>1904</v>
      </c>
      <c r="B55" s="26">
        <v>12.350000000000001</v>
      </c>
      <c r="C55" s="26">
        <v>5.375</v>
      </c>
    </row>
    <row r="56" spans="1:3" x14ac:dyDescent="0.25">
      <c r="A56" s="16">
        <v>1905</v>
      </c>
      <c r="B56" s="26">
        <v>12.741666666666667</v>
      </c>
      <c r="C56" s="26">
        <v>5.4833333333333334</v>
      </c>
    </row>
    <row r="57" spans="1:3" x14ac:dyDescent="0.25">
      <c r="A57" s="16">
        <v>1906</v>
      </c>
      <c r="B57" s="26">
        <v>12.766666666666666</v>
      </c>
      <c r="C57" s="26">
        <v>5.2583333333333337</v>
      </c>
    </row>
    <row r="58" spans="1:3" x14ac:dyDescent="0.25">
      <c r="A58" s="16">
        <v>1907</v>
      </c>
      <c r="B58" s="26">
        <v>12.25</v>
      </c>
      <c r="C58" s="26">
        <v>5.2083333333333339</v>
      </c>
    </row>
    <row r="59" spans="1:3" x14ac:dyDescent="0.25">
      <c r="A59" s="16">
        <v>1908</v>
      </c>
      <c r="B59" s="26">
        <v>13.075000000000001</v>
      </c>
      <c r="C59" s="26">
        <v>5.7833333333333341</v>
      </c>
    </row>
    <row r="60" spans="1:3" x14ac:dyDescent="0.25">
      <c r="A60" s="16">
        <v>1909</v>
      </c>
      <c r="B60" s="26">
        <v>12.183333333333332</v>
      </c>
      <c r="C60" s="26">
        <v>4.7583333333333337</v>
      </c>
    </row>
    <row r="61" spans="1:3" x14ac:dyDescent="0.25">
      <c r="A61" s="16">
        <v>1910</v>
      </c>
      <c r="B61" s="26">
        <v>12.575000000000001</v>
      </c>
      <c r="C61" s="26">
        <v>5.3166666666666664</v>
      </c>
    </row>
    <row r="62" spans="1:3" x14ac:dyDescent="0.25">
      <c r="A62" s="16">
        <v>1911</v>
      </c>
      <c r="B62" s="26">
        <v>13.191666666666668</v>
      </c>
      <c r="C62" s="26">
        <v>5.4000000000000012</v>
      </c>
    </row>
    <row r="63" spans="1:3" x14ac:dyDescent="0.25">
      <c r="A63" s="16">
        <v>1912</v>
      </c>
      <c r="B63" s="26">
        <v>12.449999999999998</v>
      </c>
      <c r="C63" s="26">
        <v>5.1916666666666664</v>
      </c>
    </row>
    <row r="64" spans="1:3" x14ac:dyDescent="0.25">
      <c r="A64" s="16">
        <v>1913</v>
      </c>
      <c r="B64" s="26">
        <v>12.783333333333337</v>
      </c>
      <c r="C64" s="26">
        <v>5.6333333333333337</v>
      </c>
    </row>
    <row r="65" spans="1:3" x14ac:dyDescent="0.25">
      <c r="A65" s="16">
        <v>1914</v>
      </c>
      <c r="B65" s="26">
        <v>13.158333333333331</v>
      </c>
      <c r="C65" s="26">
        <v>5.583333333333333</v>
      </c>
    </row>
    <row r="66" spans="1:3" x14ac:dyDescent="0.25">
      <c r="A66" s="16">
        <v>1915</v>
      </c>
      <c r="B66" s="26">
        <v>12.258333333333333</v>
      </c>
      <c r="C66" s="26">
        <v>4.75</v>
      </c>
    </row>
    <row r="67" spans="1:3" x14ac:dyDescent="0.25">
      <c r="A67" s="16">
        <v>1916</v>
      </c>
      <c r="B67" s="26">
        <v>12.533333333333333</v>
      </c>
      <c r="C67" s="26">
        <v>5.5083333333333355</v>
      </c>
    </row>
    <row r="68" spans="1:3" x14ac:dyDescent="0.25">
      <c r="A68" s="16">
        <v>1917</v>
      </c>
      <c r="B68" s="26">
        <v>12.166666666666666</v>
      </c>
      <c r="C68" s="26">
        <v>4.9916666666666663</v>
      </c>
    </row>
    <row r="69" spans="1:3" x14ac:dyDescent="0.25">
      <c r="A69" s="16">
        <v>1918</v>
      </c>
      <c r="B69" s="26">
        <v>12.891666666666667</v>
      </c>
      <c r="C69" s="26">
        <v>5.583333333333333</v>
      </c>
    </row>
    <row r="70" spans="1:3" x14ac:dyDescent="0.25">
      <c r="A70" s="16">
        <v>1919</v>
      </c>
      <c r="B70" s="26">
        <v>12.299999999999999</v>
      </c>
      <c r="C70" s="26">
        <v>4.5750000000000002</v>
      </c>
    </row>
    <row r="71" spans="1:3" x14ac:dyDescent="0.25">
      <c r="A71" s="16">
        <v>1920</v>
      </c>
      <c r="B71" s="26">
        <v>12.850000000000001</v>
      </c>
      <c r="C71" s="26">
        <v>5.7666666666666666</v>
      </c>
    </row>
    <row r="72" spans="1:3" x14ac:dyDescent="0.25">
      <c r="A72" s="16">
        <v>1921</v>
      </c>
      <c r="B72" s="26">
        <v>13.875000000000002</v>
      </c>
      <c r="C72" s="26">
        <v>6.4666666666666677</v>
      </c>
    </row>
    <row r="73" spans="1:3" x14ac:dyDescent="0.25">
      <c r="A73" s="16">
        <v>1922</v>
      </c>
      <c r="B73" s="26">
        <v>11.975000000000001</v>
      </c>
      <c r="C73" s="26">
        <v>5.0333333333333341</v>
      </c>
    </row>
    <row r="74" spans="1:3" x14ac:dyDescent="0.25">
      <c r="A74" s="16">
        <v>1923</v>
      </c>
      <c r="B74" s="26">
        <v>12.166666666666666</v>
      </c>
      <c r="C74" s="26">
        <v>5.4666666666666677</v>
      </c>
    </row>
    <row r="75" spans="1:3" x14ac:dyDescent="0.25">
      <c r="A75" s="16">
        <v>1924</v>
      </c>
      <c r="B75" s="26">
        <v>12.341666666666667</v>
      </c>
      <c r="C75" s="26">
        <v>5.6083333333333334</v>
      </c>
    </row>
    <row r="76" spans="1:3" x14ac:dyDescent="0.25">
      <c r="A76" s="16">
        <v>1925</v>
      </c>
      <c r="B76" s="26">
        <v>12.375000000000002</v>
      </c>
      <c r="C76" s="26">
        <v>5.2333333333333334</v>
      </c>
    </row>
    <row r="77" spans="1:3" x14ac:dyDescent="0.25">
      <c r="A77" s="16">
        <v>1926</v>
      </c>
      <c r="B77" s="26">
        <v>12.966666666666667</v>
      </c>
      <c r="C77" s="26">
        <v>5.7416666666666663</v>
      </c>
    </row>
    <row r="78" spans="1:3" x14ac:dyDescent="0.25">
      <c r="A78" s="16">
        <v>1927</v>
      </c>
      <c r="B78" s="26">
        <v>12.516666666666666</v>
      </c>
      <c r="C78" s="26">
        <v>5.3500000000000005</v>
      </c>
    </row>
    <row r="79" spans="1:3" x14ac:dyDescent="0.25">
      <c r="A79" s="16">
        <v>1928</v>
      </c>
      <c r="B79" s="26">
        <v>12.674999999999999</v>
      </c>
      <c r="C79" s="26">
        <v>5.541666666666667</v>
      </c>
    </row>
    <row r="80" spans="1:3" x14ac:dyDescent="0.25">
      <c r="A80" s="16">
        <v>1929</v>
      </c>
      <c r="B80" s="26">
        <v>12.633333333333333</v>
      </c>
      <c r="C80" s="26">
        <v>5.0750000000000002</v>
      </c>
    </row>
    <row r="81" spans="1:3" x14ac:dyDescent="0.25">
      <c r="A81" s="16">
        <v>1930</v>
      </c>
      <c r="B81" s="26">
        <v>12.333333333333334</v>
      </c>
      <c r="C81" s="26">
        <v>5.2750000000000004</v>
      </c>
    </row>
    <row r="82" spans="1:3" x14ac:dyDescent="0.25">
      <c r="A82" s="16">
        <v>1931</v>
      </c>
      <c r="B82" s="26">
        <v>12.358333333333334</v>
      </c>
      <c r="C82" s="26">
        <v>5.5583333333333336</v>
      </c>
    </row>
    <row r="83" spans="1:3" x14ac:dyDescent="0.25">
      <c r="A83" s="16">
        <v>1932</v>
      </c>
      <c r="B83" s="26">
        <v>12.891666666666671</v>
      </c>
      <c r="C83" s="26">
        <v>5.4916666666666671</v>
      </c>
    </row>
    <row r="84" spans="1:3" x14ac:dyDescent="0.25">
      <c r="A84" s="16">
        <v>1933</v>
      </c>
      <c r="B84" s="26">
        <v>13.324999999999998</v>
      </c>
      <c r="C84" s="26">
        <v>5.9666666666666659</v>
      </c>
    </row>
    <row r="85" spans="1:3" x14ac:dyDescent="0.25">
      <c r="A85" s="16">
        <v>1934</v>
      </c>
      <c r="B85" s="26">
        <v>13.141666666666667</v>
      </c>
      <c r="C85" s="26">
        <v>6.0583333333333336</v>
      </c>
    </row>
    <row r="86" spans="1:3" x14ac:dyDescent="0.25">
      <c r="A86" s="16">
        <v>1935</v>
      </c>
      <c r="B86" s="26">
        <v>12.883333333333333</v>
      </c>
      <c r="C86" s="26">
        <v>5.541666666666667</v>
      </c>
    </row>
    <row r="87" spans="1:3" x14ac:dyDescent="0.25">
      <c r="A87" s="16">
        <v>1936</v>
      </c>
      <c r="B87" s="26">
        <v>12.666666666666666</v>
      </c>
      <c r="C87" s="26">
        <v>5.4833333333333334</v>
      </c>
    </row>
    <row r="88" spans="1:3" x14ac:dyDescent="0.25">
      <c r="A88" s="16">
        <v>1937</v>
      </c>
      <c r="B88" s="26">
        <v>12.708333333333334</v>
      </c>
      <c r="C88" s="26">
        <v>5.5333333333333323</v>
      </c>
    </row>
    <row r="89" spans="1:3" x14ac:dyDescent="0.25">
      <c r="A89" s="16">
        <v>1938</v>
      </c>
      <c r="B89" s="26">
        <v>13.358333333333334</v>
      </c>
      <c r="C89" s="26">
        <v>6.0666666666666655</v>
      </c>
    </row>
    <row r="90" spans="1:3" x14ac:dyDescent="0.25">
      <c r="A90" s="16">
        <v>1939</v>
      </c>
      <c r="B90" s="26">
        <v>13.174999999999999</v>
      </c>
      <c r="C90" s="26">
        <v>5.6416666666666666</v>
      </c>
    </row>
    <row r="91" spans="1:3" x14ac:dyDescent="0.25">
      <c r="A91" s="16">
        <v>1940</v>
      </c>
      <c r="B91" s="26">
        <v>13.016666666666666</v>
      </c>
      <c r="C91" s="26">
        <v>5.416666666666667</v>
      </c>
    </row>
    <row r="92" spans="1:3" x14ac:dyDescent="0.25">
      <c r="A92" s="16">
        <v>1941</v>
      </c>
      <c r="B92" s="26">
        <v>12.741666666666667</v>
      </c>
      <c r="C92" s="26">
        <v>5.5749999999999993</v>
      </c>
    </row>
    <row r="93" spans="1:3" x14ac:dyDescent="0.25">
      <c r="A93" s="16">
        <v>1942</v>
      </c>
      <c r="B93" s="26">
        <v>12.958333333333334</v>
      </c>
      <c r="C93" s="26">
        <v>5.5916666666666677</v>
      </c>
    </row>
    <row r="94" spans="1:3" x14ac:dyDescent="0.25">
      <c r="A94" s="16">
        <v>1943</v>
      </c>
      <c r="B94" s="26">
        <v>13.533333333333333</v>
      </c>
      <c r="C94" s="26">
        <v>6.2916666666666679</v>
      </c>
    </row>
    <row r="95" spans="1:3" x14ac:dyDescent="0.25">
      <c r="A95" s="16">
        <v>1944</v>
      </c>
      <c r="B95" s="26">
        <v>13.316666666666668</v>
      </c>
      <c r="C95" s="26">
        <v>5.8416666666666659</v>
      </c>
    </row>
    <row r="96" spans="1:3" x14ac:dyDescent="0.25">
      <c r="A96" s="16">
        <v>1945</v>
      </c>
      <c r="B96" s="26">
        <v>13.991666666666667</v>
      </c>
      <c r="C96" s="26">
        <v>6.583333333333333</v>
      </c>
    </row>
    <row r="97" spans="1:3" x14ac:dyDescent="0.25">
      <c r="A97" s="16">
        <v>1946</v>
      </c>
      <c r="B97" s="26">
        <v>12.899999999999999</v>
      </c>
      <c r="C97" s="26">
        <v>5.541666666666667</v>
      </c>
    </row>
    <row r="98" spans="1:3" x14ac:dyDescent="0.25">
      <c r="A98" s="16">
        <v>1947</v>
      </c>
      <c r="B98" s="26">
        <v>12.733333333333334</v>
      </c>
      <c r="C98" s="26">
        <v>5.5916666666666659</v>
      </c>
    </row>
    <row r="99" spans="1:3" x14ac:dyDescent="0.25">
      <c r="A99" s="16">
        <v>1948</v>
      </c>
      <c r="B99" s="26">
        <v>13.483333333333334</v>
      </c>
      <c r="C99" s="26">
        <v>5.8999999999999995</v>
      </c>
    </row>
    <row r="100" spans="1:3" x14ac:dyDescent="0.25">
      <c r="A100" s="16">
        <v>1949</v>
      </c>
      <c r="B100" s="26">
        <v>14.175000000000002</v>
      </c>
      <c r="C100" s="26">
        <v>6.4333333333333327</v>
      </c>
    </row>
    <row r="101" spans="1:3" x14ac:dyDescent="0.25">
      <c r="A101" s="16">
        <v>1950</v>
      </c>
      <c r="B101" s="26">
        <v>12.741666666666665</v>
      </c>
      <c r="C101" s="26">
        <v>5.4833333333333334</v>
      </c>
    </row>
    <row r="102" spans="1:3" x14ac:dyDescent="0.25">
      <c r="A102" s="16">
        <v>1951</v>
      </c>
      <c r="B102" s="26">
        <v>12.408333333333337</v>
      </c>
      <c r="C102" s="26">
        <v>5.4666666666666677</v>
      </c>
    </row>
    <row r="103" spans="1:3" x14ac:dyDescent="0.25">
      <c r="A103" s="16">
        <v>1952</v>
      </c>
      <c r="B103" s="26">
        <v>12.5</v>
      </c>
      <c r="C103" s="26">
        <v>5.1666666666666661</v>
      </c>
    </row>
    <row r="104" spans="1:3" x14ac:dyDescent="0.25">
      <c r="A104" s="16">
        <v>1953</v>
      </c>
      <c r="B104" s="26">
        <v>13.541666666666666</v>
      </c>
      <c r="C104" s="26">
        <v>6.1333333333333329</v>
      </c>
    </row>
    <row r="105" spans="1:3" x14ac:dyDescent="0.25">
      <c r="A105" s="16">
        <v>1954</v>
      </c>
      <c r="B105" s="26">
        <v>12.541666666666666</v>
      </c>
      <c r="C105" s="26">
        <v>5.5916666666666659</v>
      </c>
    </row>
    <row r="106" spans="1:3" x14ac:dyDescent="0.25">
      <c r="A106" s="16">
        <v>1955</v>
      </c>
      <c r="B106" s="26">
        <v>13.200000000000003</v>
      </c>
      <c r="C106" s="26">
        <v>5.3999999999999995</v>
      </c>
    </row>
    <row r="107" spans="1:3" x14ac:dyDescent="0.25">
      <c r="A107" s="16">
        <v>1956</v>
      </c>
      <c r="B107" s="26">
        <v>12.708333333333336</v>
      </c>
      <c r="C107" s="26">
        <v>5.6000000000000005</v>
      </c>
    </row>
    <row r="108" spans="1:3" x14ac:dyDescent="0.25">
      <c r="A108" s="16">
        <v>1957</v>
      </c>
      <c r="B108" s="26">
        <v>13.33333333333333</v>
      </c>
      <c r="C108" s="26">
        <v>6.0583333333333336</v>
      </c>
    </row>
    <row r="109" spans="1:3" x14ac:dyDescent="0.25">
      <c r="A109" s="16">
        <v>1958</v>
      </c>
      <c r="B109" s="26">
        <v>12.766666666666666</v>
      </c>
      <c r="C109" s="26">
        <v>5.916666666666667</v>
      </c>
    </row>
    <row r="110" spans="1:3" x14ac:dyDescent="0.25">
      <c r="A110" s="16">
        <v>1959</v>
      </c>
      <c r="B110" s="26">
        <v>14.25</v>
      </c>
      <c r="C110" s="26">
        <v>6.0916666666666659</v>
      </c>
    </row>
    <row r="111" spans="1:3" x14ac:dyDescent="0.25">
      <c r="A111" s="16">
        <v>1960</v>
      </c>
      <c r="B111" s="26">
        <v>13.16666666666667</v>
      </c>
      <c r="C111" s="26">
        <v>5.6083333333333334</v>
      </c>
    </row>
    <row r="112" spans="1:3" x14ac:dyDescent="0.25">
      <c r="A112" s="16">
        <v>1961</v>
      </c>
      <c r="B112" s="26">
        <v>13.183333333333335</v>
      </c>
      <c r="C112" s="26">
        <v>5.8500000000000005</v>
      </c>
    </row>
    <row r="113" spans="1:3" x14ac:dyDescent="0.25">
      <c r="A113" s="16">
        <v>1962</v>
      </c>
      <c r="B113" s="26">
        <v>12.566666666666668</v>
      </c>
      <c r="C113" s="26">
        <v>4.9000000000000012</v>
      </c>
    </row>
    <row r="114" spans="1:3" x14ac:dyDescent="0.25">
      <c r="A114" s="16">
        <v>1963</v>
      </c>
      <c r="B114" s="26">
        <v>12.133333333333333</v>
      </c>
      <c r="C114" s="26">
        <v>4.8500000000000005</v>
      </c>
    </row>
    <row r="115" spans="1:3" x14ac:dyDescent="0.25">
      <c r="A115" s="16">
        <v>1964</v>
      </c>
      <c r="B115" s="26">
        <v>12.958333333333334</v>
      </c>
      <c r="C115" s="26">
        <v>5.9166666666666652</v>
      </c>
    </row>
    <row r="116" spans="1:3" x14ac:dyDescent="0.25">
      <c r="A116" s="16">
        <v>1965</v>
      </c>
      <c r="B116" s="26">
        <v>12.366666666666667</v>
      </c>
      <c r="C116" s="26">
        <v>5.1083333333333334</v>
      </c>
    </row>
    <row r="117" spans="1:3" x14ac:dyDescent="0.25">
      <c r="A117" s="16">
        <v>1966</v>
      </c>
      <c r="B117" s="26">
        <v>12.824999999999998</v>
      </c>
      <c r="C117" s="26">
        <v>5.8250000000000002</v>
      </c>
    </row>
    <row r="118" spans="1:3" x14ac:dyDescent="0.25">
      <c r="A118" s="16">
        <v>1967</v>
      </c>
      <c r="B118" s="26">
        <v>13.066666666666668</v>
      </c>
      <c r="C118" s="26">
        <v>5.583333333333333</v>
      </c>
    </row>
    <row r="119" spans="1:3" x14ac:dyDescent="0.25">
      <c r="A119" s="16">
        <v>1968</v>
      </c>
      <c r="B119" s="26">
        <v>13.133333333333333</v>
      </c>
      <c r="C119" s="26">
        <v>5.3750000000000009</v>
      </c>
    </row>
    <row r="120" spans="1:3" x14ac:dyDescent="0.25">
      <c r="A120" s="16">
        <v>1969</v>
      </c>
      <c r="B120" s="26">
        <v>12.583333333333334</v>
      </c>
      <c r="C120" s="26">
        <v>5.1583333333333341</v>
      </c>
    </row>
    <row r="121" spans="1:3" x14ac:dyDescent="0.25">
      <c r="A121" s="16">
        <v>1970</v>
      </c>
      <c r="B121" s="26">
        <v>12.883333333333333</v>
      </c>
      <c r="C121" s="26">
        <v>5.583333333333333</v>
      </c>
    </row>
    <row r="122" spans="1:3" x14ac:dyDescent="0.25">
      <c r="A122" s="16">
        <v>1971</v>
      </c>
      <c r="B122" s="26">
        <v>13.408333333333331</v>
      </c>
      <c r="C122" s="26">
        <v>5.9416666666666664</v>
      </c>
    </row>
    <row r="123" spans="1:3" x14ac:dyDescent="0.25">
      <c r="A123" s="16">
        <v>1972</v>
      </c>
      <c r="B123" s="26">
        <v>12.600000000000001</v>
      </c>
      <c r="C123" s="26">
        <v>4.7416666666666663</v>
      </c>
    </row>
    <row r="124" spans="1:3" x14ac:dyDescent="0.25">
      <c r="A124" s="16">
        <v>1973</v>
      </c>
      <c r="B124" s="26">
        <v>12.950000000000001</v>
      </c>
      <c r="C124" s="26">
        <v>5.5916666666666659</v>
      </c>
    </row>
    <row r="125" spans="1:3" x14ac:dyDescent="0.25">
      <c r="A125" s="16">
        <v>1974</v>
      </c>
      <c r="B125" s="26">
        <v>12.5</v>
      </c>
      <c r="C125" s="26">
        <v>5.3666666666666663</v>
      </c>
    </row>
    <row r="126" spans="1:3" x14ac:dyDescent="0.25">
      <c r="A126" s="16">
        <v>1975</v>
      </c>
      <c r="B126" s="26">
        <v>13.525000000000004</v>
      </c>
      <c r="C126" s="26">
        <v>5.8833333333333329</v>
      </c>
    </row>
    <row r="127" spans="1:3" x14ac:dyDescent="0.25">
      <c r="A127" s="16">
        <v>1976</v>
      </c>
      <c r="B127" s="26">
        <v>12.9</v>
      </c>
      <c r="C127" s="26">
        <v>5.7833333333333323</v>
      </c>
    </row>
    <row r="128" spans="1:3" x14ac:dyDescent="0.25">
      <c r="A128" s="16">
        <v>1977</v>
      </c>
      <c r="B128" s="26">
        <v>12.499999999999998</v>
      </c>
      <c r="C128" s="26">
        <v>5.3583333333333343</v>
      </c>
    </row>
    <row r="129" spans="1:3" x14ac:dyDescent="0.25">
      <c r="A129" s="16">
        <v>1978</v>
      </c>
      <c r="B129" s="26">
        <v>12.433333333333335</v>
      </c>
      <c r="C129" s="26">
        <v>5.8666666666666671</v>
      </c>
    </row>
    <row r="130" spans="1:3" x14ac:dyDescent="0.25">
      <c r="A130" s="16">
        <v>1979</v>
      </c>
      <c r="B130" s="26">
        <v>11.708333333333334</v>
      </c>
      <c r="C130" s="26">
        <v>4.8083333333333336</v>
      </c>
    </row>
    <row r="131" spans="1:3" x14ac:dyDescent="0.25">
      <c r="A131" s="16">
        <v>1980</v>
      </c>
      <c r="B131" s="26">
        <v>12.566666666666665</v>
      </c>
      <c r="C131" s="26">
        <v>5.4916666666666671</v>
      </c>
    </row>
    <row r="132" spans="1:3" x14ac:dyDescent="0.25">
      <c r="A132" s="16">
        <v>1981</v>
      </c>
      <c r="B132" s="26">
        <v>12.516666666666666</v>
      </c>
      <c r="C132" s="26">
        <v>5.4750000000000005</v>
      </c>
    </row>
    <row r="133" spans="1:3" x14ac:dyDescent="0.25">
      <c r="A133" s="16">
        <v>1982</v>
      </c>
      <c r="B133" s="26">
        <v>13.125</v>
      </c>
      <c r="C133" s="26">
        <v>5.583333333333333</v>
      </c>
    </row>
    <row r="134" spans="1:3" x14ac:dyDescent="0.25">
      <c r="A134" s="16">
        <v>1983</v>
      </c>
      <c r="B134" s="26">
        <v>13.225000000000001</v>
      </c>
      <c r="C134" s="26">
        <v>6.1166666666666663</v>
      </c>
    </row>
    <row r="135" spans="1:3" x14ac:dyDescent="0.25">
      <c r="A135" s="16">
        <v>1984</v>
      </c>
      <c r="B135" s="26">
        <v>13.058333333333335</v>
      </c>
      <c r="C135" s="26">
        <v>5.3250000000000002</v>
      </c>
    </row>
    <row r="136" spans="1:3" x14ac:dyDescent="0.25">
      <c r="A136" s="16">
        <v>1985</v>
      </c>
      <c r="B136" s="26">
        <v>12.174999999999999</v>
      </c>
      <c r="C136" s="26">
        <v>5.0416666666666661</v>
      </c>
    </row>
    <row r="137" spans="1:3" x14ac:dyDescent="0.25">
      <c r="A137" s="16">
        <v>1986</v>
      </c>
      <c r="B137" s="26">
        <v>12.041666666666666</v>
      </c>
      <c r="C137" s="26">
        <v>4.7749999999999995</v>
      </c>
    </row>
    <row r="138" spans="1:3" x14ac:dyDescent="0.25">
      <c r="A138" s="16">
        <v>1987</v>
      </c>
      <c r="B138" s="26">
        <v>12.583333333333334</v>
      </c>
      <c r="C138" s="26">
        <v>5.1416666666666666</v>
      </c>
    </row>
    <row r="139" spans="1:3" x14ac:dyDescent="0.25">
      <c r="A139" s="16">
        <v>1988</v>
      </c>
      <c r="B139" s="26">
        <v>13.016666666666667</v>
      </c>
      <c r="C139" s="26">
        <v>5.875</v>
      </c>
    </row>
    <row r="140" spans="1:3" x14ac:dyDescent="0.25">
      <c r="A140" s="16">
        <v>1989</v>
      </c>
      <c r="B140" s="26">
        <v>13.66666666666667</v>
      </c>
      <c r="C140" s="26">
        <v>6.1000000000000005</v>
      </c>
    </row>
    <row r="141" spans="1:3" x14ac:dyDescent="0.25">
      <c r="A141" s="16">
        <v>1990</v>
      </c>
      <c r="B141" s="26">
        <v>13.433333333333332</v>
      </c>
      <c r="C141" s="26">
        <v>6.3166666666666673</v>
      </c>
    </row>
    <row r="142" spans="1:3" x14ac:dyDescent="0.25">
      <c r="A142" s="16">
        <v>1991</v>
      </c>
      <c r="B142" s="26">
        <v>12.9</v>
      </c>
      <c r="C142" s="26">
        <v>5.9249999999999998</v>
      </c>
    </row>
    <row r="143" spans="1:3" x14ac:dyDescent="0.25">
      <c r="A143" s="16">
        <v>1992</v>
      </c>
      <c r="B143" s="26">
        <v>12.799999999999999</v>
      </c>
      <c r="C143" s="26">
        <v>5.9333333333333336</v>
      </c>
    </row>
    <row r="144" spans="1:3" x14ac:dyDescent="0.25">
      <c r="A144" s="16">
        <v>1993</v>
      </c>
      <c r="B144" s="26">
        <v>12.441666666666668</v>
      </c>
      <c r="C144" s="26">
        <v>5.9666666666666659</v>
      </c>
    </row>
    <row r="145" spans="1:3" x14ac:dyDescent="0.25">
      <c r="A145" s="16">
        <v>1994</v>
      </c>
      <c r="B145" s="26">
        <v>12.808333333333335</v>
      </c>
      <c r="C145" s="26">
        <v>5.9249999999999998</v>
      </c>
    </row>
    <row r="146" spans="1:3" x14ac:dyDescent="0.25">
      <c r="A146" s="16">
        <v>1995</v>
      </c>
      <c r="B146" s="26">
        <v>13.85</v>
      </c>
      <c r="C146" s="26">
        <v>6.3666666666666671</v>
      </c>
    </row>
    <row r="147" spans="1:3" x14ac:dyDescent="0.25">
      <c r="A147" s="16">
        <v>1996</v>
      </c>
      <c r="B147" s="26">
        <v>12.608333333333334</v>
      </c>
      <c r="C147" s="26">
        <v>5.6833333333333336</v>
      </c>
    </row>
    <row r="148" spans="1:3" x14ac:dyDescent="0.25">
      <c r="A148" s="16">
        <v>1997</v>
      </c>
      <c r="B148" s="26">
        <v>13.733333333333334</v>
      </c>
      <c r="C148" s="26">
        <v>6.8666666666666663</v>
      </c>
    </row>
    <row r="149" spans="1:3" x14ac:dyDescent="0.25">
      <c r="A149" s="16">
        <v>1998</v>
      </c>
      <c r="B149" s="26">
        <v>13.35</v>
      </c>
      <c r="C149" s="26">
        <v>6.9333333333333336</v>
      </c>
    </row>
    <row r="150" spans="1:3" x14ac:dyDescent="0.25">
      <c r="A150" s="16">
        <v>1999</v>
      </c>
      <c r="B150" s="26">
        <v>13.424999999999999</v>
      </c>
      <c r="C150" s="26">
        <v>6.8583333333333343</v>
      </c>
    </row>
    <row r="151" spans="1:3" x14ac:dyDescent="0.25">
      <c r="A151" s="16">
        <v>2000</v>
      </c>
      <c r="B151" s="26">
        <v>13.475</v>
      </c>
      <c r="C151" s="26">
        <v>6.291666666666667</v>
      </c>
    </row>
    <row r="152" spans="1:3" x14ac:dyDescent="0.25">
      <c r="A152" s="16">
        <v>2001</v>
      </c>
      <c r="B152" s="26">
        <v>13.275</v>
      </c>
      <c r="C152" s="26">
        <v>6.0083333333333329</v>
      </c>
    </row>
    <row r="153" spans="1:3" x14ac:dyDescent="0.25">
      <c r="A153" s="16">
        <v>2002</v>
      </c>
      <c r="B153" s="26">
        <v>13.616666666666667</v>
      </c>
      <c r="C153" s="26">
        <v>6.7666666666666666</v>
      </c>
    </row>
    <row r="154" spans="1:3" x14ac:dyDescent="0.25">
      <c r="A154" s="16">
        <v>2003</v>
      </c>
      <c r="B154" s="26">
        <v>13.858333333333334</v>
      </c>
      <c r="C154" s="26">
        <v>6.1916666666666664</v>
      </c>
    </row>
    <row r="155" spans="1:3" x14ac:dyDescent="0.25">
      <c r="A155" s="16">
        <v>2004</v>
      </c>
      <c r="B155" s="26">
        <v>13.766666666666667</v>
      </c>
      <c r="C155" s="26">
        <v>6.6916666666666673</v>
      </c>
    </row>
    <row r="156" spans="1:3" x14ac:dyDescent="0.25">
      <c r="A156" s="16">
        <v>2005</v>
      </c>
      <c r="B156" s="26">
        <v>13.79166666666667</v>
      </c>
      <c r="C156" s="26">
        <v>6.7250000000000005</v>
      </c>
    </row>
    <row r="157" spans="1:3" x14ac:dyDescent="0.25">
      <c r="A157" s="16">
        <v>2006</v>
      </c>
      <c r="B157" s="26">
        <v>14.324999999999998</v>
      </c>
      <c r="C157" s="26">
        <v>6.5166666666666657</v>
      </c>
    </row>
    <row r="158" spans="1:3" x14ac:dyDescent="0.25">
      <c r="A158" s="16">
        <v>2007</v>
      </c>
      <c r="B158" s="26">
        <v>14.424999999999997</v>
      </c>
      <c r="C158" s="26">
        <v>6.7666666666666666</v>
      </c>
    </row>
    <row r="159" spans="1:3" x14ac:dyDescent="0.25">
      <c r="A159" s="16">
        <v>2008</v>
      </c>
      <c r="B159" s="26">
        <v>13.508333333333335</v>
      </c>
      <c r="C159" s="26">
        <v>6.0249999999999995</v>
      </c>
    </row>
    <row r="160" spans="1:3" x14ac:dyDescent="0.25">
      <c r="A160" s="16">
        <v>2009</v>
      </c>
      <c r="B160" s="26">
        <v>13.458333333333334</v>
      </c>
      <c r="C160" s="26">
        <v>6.2166666666666677</v>
      </c>
    </row>
    <row r="161" spans="1:3" x14ac:dyDescent="0.25">
      <c r="A161" s="16">
        <v>2010</v>
      </c>
      <c r="B161" s="26">
        <v>12.708333333333334</v>
      </c>
      <c r="C161" s="26">
        <v>4.7083333333333339</v>
      </c>
    </row>
    <row r="162" spans="1:3" x14ac:dyDescent="0.25">
      <c r="A162" s="16">
        <v>2011</v>
      </c>
      <c r="B162" s="26">
        <v>13.841666666666663</v>
      </c>
      <c r="C162" s="26">
        <v>6.7166666666666677</v>
      </c>
    </row>
    <row r="163" spans="1:3" x14ac:dyDescent="0.25">
      <c r="A163" s="16">
        <v>2012</v>
      </c>
      <c r="B163" s="26">
        <v>13.291666666666666</v>
      </c>
      <c r="C163" s="26">
        <v>6.041666666666667</v>
      </c>
    </row>
    <row r="164" spans="1:3" x14ac:dyDescent="0.25">
      <c r="A164" s="16">
        <v>2013</v>
      </c>
      <c r="B164" s="26">
        <v>13.45833333333333</v>
      </c>
      <c r="C164" s="26">
        <v>6.1499999999999995</v>
      </c>
    </row>
    <row r="165" spans="1:3" x14ac:dyDescent="0.25">
      <c r="A165" s="16">
        <v>2014</v>
      </c>
      <c r="B165" s="26">
        <v>14.083333333333336</v>
      </c>
      <c r="C165" s="26">
        <v>5.9727272727272727</v>
      </c>
    </row>
    <row r="166" spans="1:3" x14ac:dyDescent="0.25">
      <c r="A166" s="16">
        <v>2015</v>
      </c>
      <c r="B166" s="26">
        <v>13.591666666666669</v>
      </c>
      <c r="C166" s="26">
        <v>5.3583333333333334</v>
      </c>
    </row>
    <row r="167" spans="1:3" x14ac:dyDescent="0.25">
      <c r="A167" s="16">
        <v>2016</v>
      </c>
      <c r="B167" s="26">
        <v>13.774999999999999</v>
      </c>
      <c r="C167" s="26">
        <v>6.3833333333333329</v>
      </c>
    </row>
    <row r="168" spans="1:3" x14ac:dyDescent="0.25">
      <c r="A168" s="16">
        <v>2017</v>
      </c>
      <c r="B168" s="26">
        <v>13.975000000000001</v>
      </c>
      <c r="C168" s="26">
        <v>6.7083333333333348</v>
      </c>
    </row>
    <row r="169" spans="1:3" x14ac:dyDescent="0.25">
      <c r="A169" s="16">
        <v>2018</v>
      </c>
      <c r="B169" s="26">
        <v>13.70833333333333</v>
      </c>
      <c r="C169" s="26">
        <v>6.3000000000000007</v>
      </c>
    </row>
    <row r="170" spans="1:3" x14ac:dyDescent="0.25">
      <c r="A170" s="16">
        <v>2019</v>
      </c>
      <c r="B170" s="26">
        <v>13.866666666666667</v>
      </c>
      <c r="C170" s="26">
        <v>6.5750000000000002</v>
      </c>
    </row>
    <row r="171" spans="1:3" x14ac:dyDescent="0.25">
      <c r="A171" s="16">
        <v>2020</v>
      </c>
      <c r="B171" s="26">
        <v>13.950000000000001</v>
      </c>
      <c r="C171" s="26">
        <v>6.4750000000000014</v>
      </c>
    </row>
    <row r="172" spans="1:3" x14ac:dyDescent="0.25">
      <c r="A172" s="16">
        <v>2021</v>
      </c>
      <c r="B172" s="26">
        <v>14.108333333333336</v>
      </c>
      <c r="C172" s="26">
        <v>6.7166666666666677</v>
      </c>
    </row>
    <row r="173" spans="1:3" x14ac:dyDescent="0.25">
      <c r="A173" s="37" t="s">
        <v>19</v>
      </c>
      <c r="B173" s="38" t="e">
        <v>#DIV/0!</v>
      </c>
      <c r="C173" s="38" t="e">
        <v>#DIV/0!</v>
      </c>
    </row>
    <row r="174" spans="1:3" x14ac:dyDescent="0.25">
      <c r="A174" s="37" t="s">
        <v>20</v>
      </c>
      <c r="B174" s="38">
        <v>12.021252465483238</v>
      </c>
      <c r="C174" s="38">
        <v>5.2643808584114549</v>
      </c>
    </row>
  </sheetData>
  <sortState xmlns:xlrd2="http://schemas.microsoft.com/office/spreadsheetml/2017/richdata2" columnSort="1" ref="A3:C174">
    <sortCondition ref="B3"/>
  </sortState>
  <conditionalFormatting sqref="B1:B3 B175:B1048576">
    <cfRule type="top10" dxfId="21" priority="31" rank="1"/>
  </conditionalFormatting>
  <conditionalFormatting sqref="B3">
    <cfRule type="top10" dxfId="20" priority="29" rank="1"/>
    <cfRule type="top10" dxfId="19" priority="32" rank="1"/>
  </conditionalFormatting>
  <conditionalFormatting sqref="B1:C3 B175:C1048576">
    <cfRule type="top10" dxfId="18" priority="28" rank="1"/>
  </conditionalFormatting>
  <conditionalFormatting sqref="C1:C3 C175:C1048576">
    <cfRule type="top10" dxfId="17" priority="27" rank="1"/>
  </conditionalFormatting>
  <conditionalFormatting sqref="C1:C3 C175:C1048576">
    <cfRule type="top10" dxfId="16" priority="30" rank="1"/>
  </conditionalFormatting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F8F2-2686-4FA3-979E-4903206BD8C1}">
  <dimension ref="A1"/>
  <sheetViews>
    <sheetView workbookViewId="0">
      <selection activeCell="A3" activeCellId="1" sqref="A5 A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Armagh Data</vt:lpstr>
      <vt:lpstr>Sheet2</vt:lpstr>
      <vt:lpstr>Sheet1</vt:lpstr>
      <vt:lpstr>Sunshine Yearly Trends</vt:lpstr>
      <vt:lpstr>Annual Rainfall</vt:lpstr>
      <vt:lpstr>Sunshine Montly Averages</vt:lpstr>
      <vt:lpstr>Sun</vt:lpstr>
      <vt:lpstr>Frost Days</vt:lpstr>
      <vt:lpstr>Temp Trends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Jamie Parr</dc:creator>
  <cp:keywords/>
  <dc:description/>
  <cp:lastModifiedBy>Jamie Parr</cp:lastModifiedBy>
  <cp:revision/>
  <dcterms:created xsi:type="dcterms:W3CDTF">2024-02-22T12:49:53Z</dcterms:created>
  <dcterms:modified xsi:type="dcterms:W3CDTF">2024-05-16T12:27:30Z</dcterms:modified>
  <cp:category/>
  <cp:contentStatus/>
</cp:coreProperties>
</file>